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3" documentId="8_{B74345E9-1BA2-44B1-85B1-8680EA13492C}" xr6:coauthVersionLast="47" xr6:coauthVersionMax="47" xr10:uidLastSave="{20625FBE-175C-4BF6-9B2D-9A0353879378}"/>
  <bookViews>
    <workbookView xWindow="-108" yWindow="-108" windowWidth="23256" windowHeight="12456" xr2:uid="{00000000-000D-0000-FFFF-FFFF00000000}"/>
  </bookViews>
  <sheets>
    <sheet name="Crynodeb" sheetId="2" r:id="rId1"/>
    <sheet name="Gwariant" sheetId="5" r:id="rId2"/>
    <sheet name="Incwm" sheetId="4" r:id="rId3"/>
    <sheet name="Costau Hygyrchedd Personol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8" i="5" l="1"/>
  <c r="J78" i="5"/>
  <c r="L39" i="5"/>
  <c r="J39" i="5"/>
  <c r="L32" i="6"/>
  <c r="H28" i="2"/>
  <c r="J32" i="6"/>
  <c r="G28" i="2"/>
  <c r="H26" i="2"/>
  <c r="H29" i="2"/>
  <c r="G26" i="2"/>
  <c r="G29" i="2"/>
  <c r="L86" i="5"/>
  <c r="J86" i="5"/>
  <c r="L54" i="5"/>
  <c r="J54" i="5"/>
  <c r="L68" i="5"/>
  <c r="J68" i="5"/>
  <c r="L61" i="5"/>
  <c r="J61" i="5"/>
  <c r="L47" i="5"/>
  <c r="J47" i="5"/>
  <c r="L27" i="5"/>
  <c r="J27" i="5"/>
  <c r="L50" i="4"/>
  <c r="L88" i="5"/>
  <c r="J50" i="4"/>
  <c r="J88" i="5"/>
  <c r="L41" i="4"/>
  <c r="J41" i="4"/>
  <c r="L28" i="4"/>
  <c r="J28" i="4"/>
  <c r="L92" i="5"/>
  <c r="H22" i="2"/>
  <c r="H27" i="2"/>
  <c r="J92" i="5"/>
  <c r="I78" i="5"/>
  <c r="L52" i="4"/>
  <c r="H23" i="2"/>
  <c r="J52" i="4"/>
  <c r="G23" i="2"/>
  <c r="I50" i="4"/>
  <c r="I90" i="5"/>
  <c r="G22" i="2"/>
  <c r="H24" i="2"/>
  <c r="G24" i="2"/>
  <c r="G27" i="2"/>
</calcChain>
</file>

<file path=xl/sharedStrings.xml><?xml version="1.0" encoding="utf-8"?>
<sst xmlns="http://schemas.openxmlformats.org/spreadsheetml/2006/main" count="156" uniqueCount="112">
  <si>
    <t>Templed Cyllideb Prosiect</t>
  </si>
  <si>
    <t>Crynodeb</t>
  </si>
  <si>
    <t xml:space="preserve">Mae'r templed cyllideb yma'n yn eich galluogi i roi manylion am yr incwm a'r gwariant sy'n gysylltiedig â'ch prosiect. 	</t>
  </si>
  <si>
    <r>
      <t xml:space="preserve">Wrth ymgeisio am grant, llenwch y colofnau </t>
    </r>
    <r>
      <rPr>
        <b/>
        <sz val="16"/>
        <color theme="1" tint="0.14999847407452621"/>
        <rFont val="Arial"/>
        <family val="2"/>
      </rPr>
      <t>Cais.</t>
    </r>
  </si>
  <si>
    <r>
      <t xml:space="preserve">Os ydych chi'n llwyddo yn eich cais, rhaid llenwi'r colofnau </t>
    </r>
    <r>
      <rPr>
        <b/>
        <sz val="16"/>
        <color theme="1" tint="0.14999847407452621"/>
        <rFont val="Arial"/>
        <family val="2"/>
      </rPr>
      <t xml:space="preserve">Diweddu </t>
    </r>
    <r>
      <rPr>
        <sz val="16"/>
        <color theme="1" tint="0.14999847407452621"/>
        <rFont val="Arial"/>
        <family val="2"/>
      </rPr>
      <t xml:space="preserve">ar ôl </t>
    </r>
    <r>
      <rPr>
        <b/>
        <sz val="16"/>
        <color theme="1" tint="0.14999847407452621"/>
        <rFont val="Arial"/>
        <family val="2"/>
      </rPr>
      <t xml:space="preserve">gorffen </t>
    </r>
    <r>
      <rPr>
        <sz val="16"/>
        <color theme="1" tint="0.14999847407452621"/>
        <rFont val="Arial"/>
        <family val="2"/>
      </rPr>
      <t>eich prosiect.</t>
    </r>
  </si>
  <si>
    <r>
      <t xml:space="preserve">Pwyswch </t>
    </r>
    <r>
      <rPr>
        <b/>
        <sz val="16"/>
        <color theme="1" tint="0.14999847407452621"/>
        <rFont val="Arial"/>
        <family val="2"/>
      </rPr>
      <t xml:space="preserve">Arbedwch Fel </t>
    </r>
    <r>
      <rPr>
        <sz val="16"/>
        <color theme="1" tint="0.14999847407452621"/>
        <rFont val="Arial"/>
        <family val="2"/>
      </rPr>
      <t xml:space="preserve">i arbed y gyllideb i rywle ar eich cyfrifiadur. Wedyn byddwch chi'n gallu ei uwchlwytho i'r system ar-lein. </t>
    </r>
  </si>
  <si>
    <r>
      <t xml:space="preserve">Unwaith y byddwch wedi cwblhau eich cyllideb, </t>
    </r>
    <r>
      <rPr>
        <b/>
        <sz val="16"/>
        <color rgb="FF202124"/>
        <rFont val="Arial"/>
        <family val="2"/>
      </rPr>
      <t>sicrhewch fod</t>
    </r>
    <r>
      <rPr>
        <sz val="16"/>
        <color rgb="FF202124"/>
        <rFont val="Arial"/>
        <family val="2"/>
      </rPr>
      <t xml:space="preserve"> swm eich grant prosiect yma yr un fath â'r ffurflen gais. Diweddarwch y ffurflen gais os oes angen.</t>
    </r>
  </si>
  <si>
    <t>Llenwch y celloedd isod:</t>
  </si>
  <si>
    <t>Enw/Sefydliad</t>
  </si>
  <si>
    <t>Teitl eich prosiect</t>
  </si>
  <si>
    <r>
      <t xml:space="preserve">Llenwch y colofnau priodol ar y tabiau </t>
    </r>
    <r>
      <rPr>
        <b/>
        <sz val="16"/>
        <color theme="1" tint="0.14999847407452621"/>
        <rFont val="Arial"/>
        <family val="2"/>
      </rPr>
      <t xml:space="preserve">incwm </t>
    </r>
    <r>
      <rPr>
        <sz val="16"/>
        <color theme="1" tint="0.14999847407452621"/>
        <rFont val="Arial"/>
        <family val="2"/>
      </rPr>
      <t xml:space="preserve">a </t>
    </r>
    <r>
      <rPr>
        <b/>
        <sz val="16"/>
        <color theme="1" tint="0.14999847407452621"/>
        <rFont val="Arial"/>
        <family val="2"/>
      </rPr>
      <t>gwariant</t>
    </r>
    <r>
      <rPr>
        <sz val="16"/>
        <color theme="1" tint="0.14999847407452621"/>
        <rFont val="Arial"/>
        <family val="2"/>
      </rPr>
      <t xml:space="preserve">. </t>
    </r>
  </si>
  <si>
    <r>
      <t xml:space="preserve">Os oes angen costau hygyrchedd ychwanegol arnoch chi, llenwch y tab </t>
    </r>
    <r>
      <rPr>
        <b/>
        <sz val="16"/>
        <color theme="1" tint="0.14999847407452621"/>
        <rFont val="Arial"/>
        <family val="2"/>
      </rPr>
      <t>Costau Hygyrchedd</t>
    </r>
    <r>
      <rPr>
        <sz val="16"/>
        <color theme="1" tint="0.14999847407452621"/>
        <rFont val="Arial"/>
        <family val="2"/>
      </rPr>
      <t xml:space="preserve">. Darllenwch ein nodiadau cymorth am help. </t>
    </r>
  </si>
  <si>
    <r>
      <t xml:space="preserve">Bydd y blychau isod yn </t>
    </r>
    <r>
      <rPr>
        <b/>
        <sz val="16"/>
        <color theme="1" tint="0.14999847407452621"/>
        <rFont val="Arial"/>
        <family val="2"/>
      </rPr>
      <t xml:space="preserve">diweddaru'n awtomatig </t>
    </r>
    <r>
      <rPr>
        <sz val="16"/>
        <color theme="1" tint="0.14999847407452621"/>
        <rFont val="Arial"/>
        <family val="2"/>
      </rPr>
      <t xml:space="preserve">wrth eich bod yn rhoi gwybodaeth yn </t>
    </r>
    <r>
      <rPr>
        <b/>
        <sz val="16"/>
        <color theme="1" tint="0.14999847407452621"/>
        <rFont val="Arial"/>
        <family val="2"/>
      </rPr>
      <t>incwm, gwariant a hygyrchedd anabledd</t>
    </r>
    <r>
      <rPr>
        <sz val="16"/>
        <color theme="1" tint="0.14999847407452621"/>
        <rFont val="Arial"/>
        <family val="2"/>
      </rPr>
      <t>.</t>
    </r>
  </si>
  <si>
    <t>Peidiwch â golygu'r celloedd yma</t>
  </si>
  <si>
    <t>Cais</t>
  </si>
  <si>
    <t>Diweddu</t>
  </si>
  <si>
    <t>Cyfanswm gwariant</t>
  </si>
  <si>
    <t xml:space="preserve">Cyfanswm incwm </t>
  </si>
  <si>
    <r>
      <t xml:space="preserve">Balans </t>
    </r>
    <r>
      <rPr>
        <sz val="16"/>
        <color theme="1" tint="0.14999847407452621"/>
        <rFont val="Arial"/>
        <family val="2"/>
      </rPr>
      <t>(dylai hyn fod yn £0 wrth gyflwyno cais)</t>
    </r>
  </si>
  <si>
    <t>Grant prosiect Cyngor Celfyddydau Cymru</t>
  </si>
  <si>
    <r>
      <t xml:space="preserve">Canran arian Cyngor Celfyddydau Cymru </t>
    </r>
    <r>
      <rPr>
        <sz val="16"/>
        <color rgb="FFFF0000"/>
        <rFont val="Arial"/>
        <family val="2"/>
      </rPr>
      <t>(*Ni all hyn fod yn fwy na 90%)</t>
    </r>
  </si>
  <si>
    <t>Costau Hygyrchedd Personol</t>
  </si>
  <si>
    <t>Cyfanswm arian Cyngor Celfyddydau Cymru</t>
  </si>
  <si>
    <r>
      <t xml:space="preserve">Wrth </t>
    </r>
    <r>
      <rPr>
        <b/>
        <sz val="16"/>
        <color theme="1" tint="0.14999847407452621"/>
        <rFont val="Arial"/>
        <family val="2"/>
      </rPr>
      <t>ymgeisio</t>
    </r>
    <r>
      <rPr>
        <sz val="16"/>
        <color theme="1" tint="0.14999847407452621"/>
        <rFont val="Arial"/>
        <family val="2"/>
      </rPr>
      <t xml:space="preserve"> am grant, gwnewch yn siŵr bod y </t>
    </r>
    <r>
      <rPr>
        <b/>
        <sz val="16"/>
        <color theme="1" tint="0.14999847407452621"/>
        <rFont val="Arial"/>
        <family val="2"/>
      </rPr>
      <t xml:space="preserve">balans </t>
    </r>
    <r>
      <rPr>
        <sz val="16"/>
        <color theme="1" tint="0.14999847407452621"/>
        <rFont val="Arial"/>
        <family val="2"/>
      </rPr>
      <t xml:space="preserve">yn </t>
    </r>
    <r>
      <rPr>
        <b/>
        <sz val="16"/>
        <color theme="1" tint="0.14999847407452621"/>
        <rFont val="Arial"/>
        <family val="2"/>
      </rPr>
      <t>£0</t>
    </r>
    <r>
      <rPr>
        <sz val="16"/>
        <color theme="1" tint="0.14999847407452621"/>
        <rFont val="Arial"/>
        <family val="2"/>
      </rPr>
      <t xml:space="preserve"> cyn cyflwyno eich cais.</t>
    </r>
  </si>
  <si>
    <r>
      <rPr>
        <b/>
        <sz val="16"/>
        <color theme="1" tint="0.14999847407452621"/>
        <rFont val="Arial"/>
        <family val="2"/>
      </rPr>
      <t>Nid</t>
    </r>
    <r>
      <rPr>
        <sz val="16"/>
        <color theme="1" tint="0.14999847407452621"/>
        <rFont val="Arial"/>
        <family val="2"/>
      </rPr>
      <t xml:space="preserve"> oes raid i'r balans fod yn £0 wrth </t>
    </r>
    <r>
      <rPr>
        <b/>
        <sz val="16"/>
        <color theme="1" tint="0.14999847407452621"/>
        <rFont val="Arial"/>
        <family val="2"/>
      </rPr>
      <t xml:space="preserve">ddiweddu. </t>
    </r>
    <r>
      <rPr>
        <sz val="16"/>
        <color theme="1" tint="0.14999847407452621"/>
        <rFont val="Arial"/>
        <family val="2"/>
      </rPr>
      <t>Rhaid iddo adlewyrchu'n gywir incwm a gwariant eich prosiect.</t>
    </r>
  </si>
  <si>
    <t>Gwariant Prosiect</t>
  </si>
  <si>
    <r>
      <t xml:space="preserve">Llenwch y </t>
    </r>
    <r>
      <rPr>
        <b/>
        <sz val="16"/>
        <color theme="1" tint="0.14999847407452621"/>
        <rFont val="Arial"/>
        <family val="2"/>
      </rPr>
      <t>celloedd gwyn yn unig</t>
    </r>
    <r>
      <rPr>
        <sz val="16"/>
        <color theme="1" tint="0.14999847407452621"/>
        <rFont val="Arial"/>
        <family val="2"/>
      </rPr>
      <t>. Mae'r celloedd llwyd yn cynnwys gwybodaeth a gwneud syms, peidiwch â theipio dros y rhain.</t>
    </r>
  </si>
  <si>
    <r>
      <t xml:space="preserve">Am </t>
    </r>
    <r>
      <rPr>
        <b/>
        <sz val="16"/>
        <color theme="1" tint="0.14999847407452621"/>
        <rFont val="Arial"/>
        <family val="2"/>
      </rPr>
      <t xml:space="preserve">bob eitem </t>
    </r>
    <r>
      <rPr>
        <sz val="16"/>
        <color theme="1" tint="0.14999847407452621"/>
        <rFont val="Arial"/>
        <family val="2"/>
      </rPr>
      <t xml:space="preserve">dan y penawdau, rhowch </t>
    </r>
    <r>
      <rPr>
        <b/>
        <sz val="16"/>
        <color theme="1" tint="0.14999847407452621"/>
        <rFont val="Arial"/>
        <family val="2"/>
      </rPr>
      <t xml:space="preserve">ddisgrifiad </t>
    </r>
    <r>
      <rPr>
        <sz val="16"/>
        <color theme="1" tint="0.14999847407452621"/>
        <rFont val="Arial"/>
        <family val="2"/>
      </rPr>
      <t xml:space="preserve">manwl a'r </t>
    </r>
    <r>
      <rPr>
        <b/>
        <sz val="16"/>
        <color theme="1" tint="0.14999847407452621"/>
        <rFont val="Arial"/>
        <family val="2"/>
      </rPr>
      <t xml:space="preserve">swm </t>
    </r>
    <r>
      <rPr>
        <sz val="16"/>
        <color theme="1" tint="0.14999847407452621"/>
        <rFont val="Arial"/>
        <family val="2"/>
      </rPr>
      <t xml:space="preserve">mewn </t>
    </r>
    <r>
      <rPr>
        <b/>
        <sz val="16"/>
        <color theme="1" tint="0.14999847407452621"/>
        <rFont val="Arial"/>
        <family val="2"/>
      </rPr>
      <t>punnoedd llawn</t>
    </r>
    <r>
      <rPr>
        <sz val="16"/>
        <color theme="1" tint="0.14999847407452621"/>
        <rFont val="Arial"/>
        <family val="2"/>
      </rPr>
      <t xml:space="preserve"> (dim pwyntiau degol)</t>
    </r>
  </si>
  <si>
    <t>Heb ddigon o wybodaeth ni allwn ni ddeall y rheswm am y costau a sut roeddech chi wedi cyrraedd y swm yna. Felly ni allwn ni brosesu eich cais.</t>
  </si>
  <si>
    <r>
      <rPr>
        <b/>
        <sz val="16"/>
        <color theme="1" tint="0.14999847407452621"/>
        <rFont val="Arial"/>
        <family val="2"/>
      </rPr>
      <t>Costau’r wefan</t>
    </r>
    <r>
      <rPr>
        <sz val="16"/>
        <color theme="1" tint="0.14999847407452621"/>
        <rFont val="Arial"/>
        <family val="2"/>
      </rPr>
      <t xml:space="preserve"> - Byddwn ni’n ystyried rhoi hyd at £1,000 tuag at gostau datblygu a chynnal gwefan, os caiff ei defnyddio’n bennaf i farchnata a hyrwyddo eich prosiect.</t>
    </r>
  </si>
  <si>
    <r>
      <rPr>
        <b/>
        <sz val="16"/>
        <color theme="1" tint="0.14999847407452621"/>
        <rFont val="Arial"/>
        <family val="2"/>
      </rPr>
      <t>TAW</t>
    </r>
    <r>
      <rPr>
        <sz val="16"/>
        <color theme="1" tint="0.14999847407452621"/>
        <rFont val="Arial"/>
        <family val="2"/>
      </rPr>
      <t xml:space="preserve"> - Os ydych wedi’ch cofrestru ar gyfer TAW, ni ddylai eich ffigyrau gwariant gynnwys TAW y gallwch chi ei hawlio’n ôl (sef TAW adferadwy). Dylid cynnwys unrhyw TAW rydych chi’n disgwyl mynd iddi ond na allwch hawlio’n ôl (TAW anadferadwy) fel categori gwariant ar wahân a dylech chi esbonio sut y gwnaethoch chi gyrraedd y ffigwr yma. Os nad ydych wedi’ch cofrestru ar gyfer TAW, dylai eich costau gynnwys TAW.</t>
    </r>
  </si>
  <si>
    <t xml:space="preserve">Mae adran nodiadau ar waelod y ffurflen i roi gwybodaeth ychwanegol. Nodwch yn glirat ba eitem rydych chi'n cyfeirio. </t>
  </si>
  <si>
    <t>** Llenwch yr adran yma wrth ymgeisio **</t>
  </si>
  <si>
    <t>** Rhaid llenwi'r adran yma ar yr un pryd â'ch Adroddiad Diweddu ar ôl gorffen eich prosiect **</t>
  </si>
  <si>
    <t>Cyllideb y cais</t>
  </si>
  <si>
    <r>
      <t xml:space="preserve">Ffigyrau diweddu </t>
    </r>
    <r>
      <rPr>
        <sz val="16"/>
        <color theme="1" tint="0.14999847407452621"/>
        <rFont val="Arial"/>
        <family val="2"/>
      </rPr>
      <t>(gwir wariant ar gyfer eich prosiect gorffenedig)</t>
    </r>
  </si>
  <si>
    <r>
      <rPr>
        <b/>
        <sz val="16"/>
        <color theme="1" tint="0.14999847407452621"/>
        <rFont val="Arial"/>
        <family val="2"/>
      </rPr>
      <t xml:space="preserve">Esbonio newidiadau. </t>
    </r>
    <r>
      <rPr>
        <sz val="16"/>
        <color theme="1" tint="0.14999847407452621"/>
        <rFont val="Arial"/>
        <family val="2"/>
      </rPr>
      <t>Os oedd y ffigyrau wedi newid, esboniwch isod.</t>
    </r>
  </si>
  <si>
    <r>
      <t>Ffioedd yr artistiaid</t>
    </r>
    <r>
      <rPr>
        <sz val="15"/>
        <color theme="1" tint="0.14999847407452621"/>
        <rFont val="Arial"/>
        <family val="2"/>
      </rPr>
      <t xml:space="preserve"> - Rhaid i unrhyw staff prosiect (gan gynnwys artistiaid ac ymarferwyr creadigol) sy’n cael eu talu mwy na £5,000 gael eu recriwtio drwy ddewis agored, oni bai fod rheswm artistig penodol a phwysig dros wneud fel arall. Os oes, rhaid esbonio hyn yn eich cais.</t>
    </r>
  </si>
  <si>
    <t>£</t>
  </si>
  <si>
    <t>Ffioedd yr artistiaid</t>
  </si>
  <si>
    <t>** gweler Canllawiau Ariannu'r Loteri Genedlaethol i gael arweiniad ar isafswm ffioedd **</t>
  </si>
  <si>
    <r>
      <rPr>
        <i/>
        <sz val="16"/>
        <color theme="1" tint="0.14999847407452621"/>
        <rFont val="Arial"/>
        <family val="2"/>
      </rPr>
      <t xml:space="preserve">Enghraifft </t>
    </r>
    <r>
      <rPr>
        <sz val="16"/>
        <color theme="1" tint="0.14999847407452621"/>
        <rFont val="Arial"/>
        <family val="2"/>
      </rPr>
      <t>- Ffi'r artist (£… x … diwrnod)</t>
    </r>
  </si>
  <si>
    <t>Ffi'r artist (£… x … diwrnod)</t>
  </si>
  <si>
    <r>
      <rPr>
        <i/>
        <sz val="16"/>
        <color theme="1" tint="0.14999847407452621"/>
        <rFont val="Arial"/>
        <family val="2"/>
      </rPr>
      <t xml:space="preserve">Enghraifft - </t>
    </r>
    <r>
      <rPr>
        <sz val="16"/>
        <color theme="1" tint="0.14999847407452621"/>
        <rFont val="Arial"/>
        <family val="2"/>
      </rPr>
      <t>Perfformiwr (£… x … diwrnod)</t>
    </r>
  </si>
  <si>
    <t>Perfformiwr (£… x … diwrnod)</t>
  </si>
  <si>
    <r>
      <rPr>
        <i/>
        <sz val="16"/>
        <color theme="1" tint="0.14999847407452621"/>
        <rFont val="Arial"/>
        <family val="2"/>
      </rPr>
      <t xml:space="preserve">Enghraifft - </t>
    </r>
    <r>
      <rPr>
        <sz val="16"/>
        <color theme="1" tint="0.14999847407452621"/>
        <rFont val="Arial"/>
        <family val="2"/>
      </rPr>
      <t>Arweinydd gweithdy (£…x… diwrnod)</t>
    </r>
  </si>
  <si>
    <t>Cyfanswm ffioedd yr artistiaid</t>
  </si>
  <si>
    <t xml:space="preserve">Cyfanswm ffioedd yr artistiaid </t>
  </si>
  <si>
    <r>
      <t xml:space="preserve">Costau'r gweithgarwch artistig - </t>
    </r>
    <r>
      <rPr>
        <sz val="15"/>
        <color theme="1" tint="0.14999847407452621"/>
        <rFont val="Arial"/>
        <family val="2"/>
      </rPr>
      <t>Gall yr adran yma gynnwys costau megis teithio, cludiant, llety, per diems, costau deunyddiau a llogi mannau ymarfer ac offer.</t>
    </r>
  </si>
  <si>
    <t>Costau a ffioedd y gweithgarwch artistig</t>
  </si>
  <si>
    <t xml:space="preserve">Cyfanswm costau'r gweithgarwch artistig </t>
  </si>
  <si>
    <t>Cyfanswm costau'r gweithgarwch artistig</t>
  </si>
  <si>
    <r>
      <t xml:space="preserve">Cyrraedd eich cynulleidfa/cyfranogwyr - </t>
    </r>
    <r>
      <rPr>
        <sz val="15"/>
        <color theme="1" tint="0.14999847407452621"/>
        <rFont val="Arial"/>
        <family val="2"/>
      </rPr>
      <t>Costau ar gyfer marchnata a hyrwyddo eich gwaith, i’ch helpu i gyrraedd eich cynulleidfa/cyfranogwyr targedol, er enghraifft: cymorth gyda marchnata/y wasg/cysylltiadau cyhoeddus/y cyfryngau cymdeithasol neu costau cyfieithu/dylunio/argraffu/postio</t>
    </r>
  </si>
  <si>
    <t>Cyrraedd eich cynulleidfa/cyfranogwyr</t>
  </si>
  <si>
    <t>Cyfanswm cyrraedd eich cynulleidfa/cyfranogwyr</t>
  </si>
  <si>
    <r>
      <t>Costau gwneud eich gwaith yn fwy hygyrch i'ch cynulleidfa/cyfranogwyr</t>
    </r>
    <r>
      <rPr>
        <sz val="15"/>
        <color theme="1" tint="0.14999847407452621"/>
        <rFont val="Arial"/>
        <family val="2"/>
      </rPr>
      <t xml:space="preserve"> - Rydym ni’n disgwyl ichi wneud eich gweithgarwch yn hygyrch i bobl anabl. Yn yr adran yma gallwch chi gynnwys costau er enghraifft: perfformiadau wedi’u disgrifio’n glywedol, dehongli perfformiadau ag Iaith Arwyddion Prydain, perfformiadau â chapsiynau/uwchdeitlau, arddangosfeydd cyffyrddol/trafod yn uniongyrchol, cynlluniau oriel mewn Braille a/neu deithiau sain, teithiau cyffwrdd neu arwyddion cyffyrddadwy/paneli dehongli.(am gostau hygyrchedd </t>
    </r>
    <r>
      <rPr>
        <b/>
        <sz val="15"/>
        <color theme="1" tint="0.14999847407452621"/>
        <rFont val="Arial"/>
        <family val="2"/>
      </rPr>
      <t xml:space="preserve">personol, </t>
    </r>
    <r>
      <rPr>
        <sz val="15"/>
        <color theme="1" tint="0.14999847407452621"/>
        <rFont val="Arial"/>
        <family val="2"/>
      </rPr>
      <t xml:space="preserve"> gweler tab Costau Hygyrchedd Personol)</t>
    </r>
  </si>
  <si>
    <t>Costau gwneud eich gwaith yn fwy hygyrch i'ch cynulleidfa/cyfranogwyr</t>
  </si>
  <si>
    <t>Cyfanswm costau gwneud eich gwaith yn fwy hygyrch</t>
  </si>
  <si>
    <r>
      <t xml:space="preserve">Costau monitro a gwerthuso - </t>
    </r>
    <r>
      <rPr>
        <sz val="15"/>
        <color theme="1" tint="0.14999847407452621"/>
        <rFont val="Arial"/>
        <family val="2"/>
      </rPr>
      <t>Yma dylid nodi’r costau sy’n gysylltiedig â monitro a gwerthuso eich prosiect ym mhob cyfnod allweddol.</t>
    </r>
  </si>
  <si>
    <t xml:space="preserve">Costau monito a gwerthuso </t>
  </si>
  <si>
    <t>Cyfanswm costau monitro a gwerthuso</t>
  </si>
  <si>
    <t>Cyfanswm costau monito a gwerthuso</t>
  </si>
  <si>
    <r>
      <rPr>
        <b/>
        <sz val="15"/>
        <color theme="1" tint="0.14999847407452621"/>
        <rFont val="Arial"/>
        <family val="2"/>
      </rPr>
      <t>Prynu offer cyfalaf</t>
    </r>
    <r>
      <rPr>
        <sz val="15"/>
        <color theme="1" tint="0.14999847407452621"/>
        <rFont val="Arial"/>
        <family val="2"/>
      </rPr>
      <t xml:space="preserve"> Gellir defnyddio hyd at £2,000 o’ch grant fel cyfraniad at elfen gyfalaf sy’n benodol i brosiect, fel prynu darn o offer. Bydd angen ichi ddweud wrthym yng nghyllideb eich prosiect sut y byddwch chi’n defnyddio’r offer yma yn ystod ac ar ôl eich prosiect.
Rhowch resymeg glir am brynu'r eitem. Rhaid rhestru pob eitem, ei chost a pha gyfraniad o'r grant sydd ar gyfer pob un.</t>
    </r>
  </si>
  <si>
    <t>Cost lawn yr eitem</t>
  </si>
  <si>
    <t xml:space="preserve">Cyfraniad grant </t>
  </si>
  <si>
    <t>Offer cyfalaf</t>
  </si>
  <si>
    <t>Cyfanswm offer cyfalaf</t>
  </si>
  <si>
    <r>
      <t xml:space="preserve">Costau gweinyddu a gorbenion penodol i'r prosiect </t>
    </r>
    <r>
      <rPr>
        <sz val="15"/>
        <color theme="1" tint="0.14999847407452621"/>
        <rFont val="Arial"/>
        <family val="2"/>
      </rPr>
      <t>(rhaid iddynt beidio â bod ragor nag 20% o holl gost gymwys y prosiect gan dynnu'r arian wrth gefn)</t>
    </r>
    <r>
      <rPr>
        <b/>
        <sz val="15"/>
        <color theme="1" tint="0.14999847407452621"/>
        <rFont val="Arial"/>
        <family val="2"/>
      </rPr>
      <t xml:space="preserve"> </t>
    </r>
    <r>
      <rPr>
        <sz val="15"/>
        <color theme="1" tint="0.14999847407452621"/>
        <rFont val="Arial"/>
        <family val="2"/>
      </rPr>
      <t xml:space="preserve">Gallwn ni ystyried costau gweinyddu a gorbenion penodol i brosiect. Byddwn ni ddim ond yn ystyried ariannu’r costau yma os na thelir amdanynt gan arian arall a’u bod yn amlwg yn ychwanegol. </t>
    </r>
  </si>
  <si>
    <t>Costau gweinyddu a gorbenion penodol i'r prosiect</t>
  </si>
  <si>
    <t>Cyfanswm costau gweinyddu a gorbenion penodol i'r prosiect</t>
  </si>
  <si>
    <t>20% o holl gostau'r prosiect  =</t>
  </si>
  <si>
    <r>
      <t xml:space="preserve">Gwariant arall </t>
    </r>
    <r>
      <rPr>
        <sz val="15"/>
        <color theme="1" tint="0.14999847407452621"/>
        <rFont val="Arial"/>
        <family val="2"/>
      </rPr>
      <t>(sef gwariant nad yw'n gweddu i gategorïau eraill)</t>
    </r>
  </si>
  <si>
    <t>Gwariant arall</t>
  </si>
  <si>
    <t>Cyfanswm gwariant arall</t>
  </si>
  <si>
    <r>
      <t>Cyfanswm cefnogaeth mewn nwyddau</t>
    </r>
    <r>
      <rPr>
        <sz val="15"/>
        <color theme="1" tint="0.14999847407452621"/>
        <rFont val="Arial"/>
        <family val="2"/>
      </rPr>
      <t xml:space="preserve"> rhowch ddadansoddiad yn y tab incwm, yma yw'r cyfanswm </t>
    </r>
    <r>
      <rPr>
        <b/>
        <sz val="15"/>
        <color theme="1" tint="0.14999847407452621"/>
        <rFont val="Arial"/>
        <family val="2"/>
      </rPr>
      <t>(peidiwch â newid y ffigwr yma)</t>
    </r>
  </si>
  <si>
    <r>
      <t>Cyfanswm cefnogaeth mewn nwyddau</t>
    </r>
    <r>
      <rPr>
        <sz val="16"/>
        <color theme="1" tint="0.14999847407452621"/>
        <rFont val="Arial"/>
        <family val="2"/>
      </rPr>
      <t xml:space="preserve"> (daw'r ffigwr yma o'r adran incwm)</t>
    </r>
  </si>
  <si>
    <r>
      <t xml:space="preserve">Arian wrth gefn - </t>
    </r>
    <r>
      <rPr>
        <sz val="15"/>
        <color theme="1" tint="0.14999847407452621"/>
        <rFont val="Arial"/>
        <family val="2"/>
      </rPr>
      <t>Mae’n syniad da gosod o’r neilltu ychydig o’ch cyllideb i dalu am gostau annisgwyl. Rhaid iddo beidio â bod ragor na 5% o holl gost y prosiect ac eithrio'r arian wrth gefn.</t>
    </r>
  </si>
  <si>
    <t>5% o holl gostau'r prosiect =</t>
  </si>
  <si>
    <t xml:space="preserve">Nid yw arian wrth gefn yn briodol yn y cam yma o'r broses. </t>
  </si>
  <si>
    <r>
      <rPr>
        <b/>
        <sz val="16"/>
        <color theme="1" tint="0.14999847407452621"/>
        <rFont val="Arial"/>
        <family val="2"/>
      </rPr>
      <t xml:space="preserve">Nodiadau ychwanegol: </t>
    </r>
    <r>
      <rPr>
        <sz val="16"/>
        <color theme="1" tint="0.14999847407452621"/>
        <rFont val="Arial"/>
        <family val="2"/>
      </rPr>
      <t>rhaid gwneud yn glir i ba eitem mae'r nodiadau'n perthyn</t>
    </r>
  </si>
  <si>
    <t>Nodiadau ychwanegol</t>
  </si>
  <si>
    <t>Incwm Prosiect</t>
  </si>
  <si>
    <r>
      <t xml:space="preserve">Am </t>
    </r>
    <r>
      <rPr>
        <b/>
        <sz val="16"/>
        <color theme="1" tint="0.14999847407452621"/>
        <rFont val="Arial"/>
        <family val="2"/>
      </rPr>
      <t>bob eitem</t>
    </r>
    <r>
      <rPr>
        <sz val="16"/>
        <color theme="1" tint="0.14999847407452621"/>
        <rFont val="Arial"/>
        <family val="2"/>
      </rPr>
      <t xml:space="preserve"> dan y penawdau, rhowch ddisgrifiad manwl a'r swm mewn punnoedd llawn (dim pwyntiau degol)</t>
    </r>
  </si>
  <si>
    <t xml:space="preserve">Mae adran nodiadau ar waelod y ffurflen i roi gwybodaeth ychwanegol. Nodwch yn glir at ba eitem rydych chi'n cyfeirio. </t>
  </si>
  <si>
    <t xml:space="preserve">Os nad oes digon o le yn y daenlen i'ch dadansoddiad, rhowch grynodeb yma ac rhowch dudalen ychwanegol i'r adran atodiadau yn y ffurflen gais. </t>
  </si>
  <si>
    <r>
      <t xml:space="preserve">Cais am grant Cyngor Celfyddydau Cymru </t>
    </r>
    <r>
      <rPr>
        <sz val="15"/>
        <color theme="1" tint="0.14999847407452621"/>
        <rFont val="Arial"/>
        <family val="2"/>
      </rPr>
      <t>(ac eithrio costau hygyrchedd)</t>
    </r>
  </si>
  <si>
    <r>
      <t xml:space="preserve">Eich arian eich hun </t>
    </r>
    <r>
      <rPr>
        <sz val="15"/>
        <color theme="1" tint="0.14999847407452621"/>
        <rFont val="Arial"/>
        <family val="2"/>
      </rPr>
      <t>(ni all yr arian ddod o unrhyw grant gan Gyngor Celfyddydau Cymru. Ni ellir lleihau faint o arian rydych yn cytuno i'w gyfrannu at y prosiect a rhaid iddo aros yr un fath ar ôl ei gwblhau)</t>
    </r>
  </si>
  <si>
    <r>
      <t>Eich incwm a enillir</t>
    </r>
    <r>
      <rPr>
        <sz val="15"/>
        <color theme="1" tint="0.14999847407452621"/>
        <rFont val="Arial"/>
        <family val="2"/>
      </rPr>
      <t xml:space="preserve"> - Rhestrwch unrhyw incwm rydych chi’n disgwyl ei ennill o’ch prosiect (er enghraifft, gwerthu tocynnau, ffioedd gweithdy, gwerthu gwaith neu gyhoeddiadau). Byddwch yn realistig am lefel yr incwm tebygol. O ran teithio gwaith, rhowch fanylion o’r incwm sydd wedi’i gadarnhau oddi wrth ffioedd gwarantedig y lleoliadau, amcangyfrif o’ch incwm o’r swyddfa docynnau, neu’r ddau.
Dangoswch yn glir yn eich cyllideb am bob eitem sut rydych chi wedi cyrraedd y ffigyrau yno.</t>
    </r>
    <r>
      <rPr>
        <b/>
        <sz val="15"/>
        <color theme="1" tint="0.14999847407452621"/>
        <rFont val="Arial"/>
        <family val="2"/>
      </rPr>
      <t xml:space="preserve">
</t>
    </r>
    <r>
      <rPr>
        <sz val="15"/>
        <color theme="1" tint="0.14999847407452621"/>
        <rFont val="Arial"/>
        <family val="2"/>
      </rPr>
      <t>*Cofiwch, os codir TAW ar eich gwerthiant tocynnau neu’ch pris mynediad, ni ddylech chi ei chynnwys yn eich incwm a enillir.</t>
    </r>
  </si>
  <si>
    <t>Eich incwm a enillir</t>
  </si>
  <si>
    <t>Enghraifft - Nifer y perfformiadau X Nifer y gynulleidfa fesul perfformiad X pris y tocyn =</t>
  </si>
  <si>
    <t>Cyfanswm incwm a enillir</t>
  </si>
  <si>
    <r>
      <t xml:space="preserve">Arian arall (Er enghraifft, grantiau eraill, rhoddion, arian awdurdod lleol). </t>
    </r>
    <r>
      <rPr>
        <sz val="15"/>
        <color theme="1" tint="0.14999847407452621"/>
        <rFont val="Arial"/>
        <family val="2"/>
      </rPr>
      <t>(Rhowch enw a dyddiad penderfynu i bob ariannwr. Efallai y byddwn yn gofyn am tystiolaeth o'r gefnogaeth) 
*Ni all Gostyngiadau Treth y Diwydiant Creadigol fod yn rhan o gyllideb eich prosiect i ni gan eu bod yn cael eu hawlio'n ôl-weithredol.</t>
    </r>
  </si>
  <si>
    <t>Wedi'i gadarnhau?</t>
  </si>
  <si>
    <t>Arian arall</t>
  </si>
  <si>
    <t>Cyfanswm arian arall</t>
  </si>
  <si>
    <t xml:space="preserve">Wedi'i gadarnhau? 
</t>
  </si>
  <si>
    <t>Cefnogaeth mewn nwyddau</t>
  </si>
  <si>
    <r>
      <rPr>
        <i/>
        <sz val="16"/>
        <color theme="1" tint="0.14999847407452621"/>
        <rFont val="Arial"/>
        <family val="2"/>
      </rPr>
      <t>Enghraifft -</t>
    </r>
    <r>
      <rPr>
        <sz val="16"/>
        <color theme="1" tint="0.14999847407452621"/>
        <rFont val="Arial"/>
        <family val="2"/>
      </rPr>
      <t xml:space="preserve"> Defnydd stiwdio a lle ymarfer, amser gwirfoddolwyr neu benthyca offer</t>
    </r>
  </si>
  <si>
    <t>Cyfanswm cefnogaeth mewn nwyddau</t>
  </si>
  <si>
    <t>10% o'r holl incwm =</t>
  </si>
  <si>
    <t>Cyfanswm incwm</t>
  </si>
  <si>
    <t>Nodiadau ychwanegol: rhaid gwneud yn glir i ba eitem mae'r nodiadau'n perthyn</t>
  </si>
  <si>
    <t>Costau Hygyrchedd</t>
  </si>
  <si>
    <t>Os yw'ch cais yn llwyddo, gallwn dalu tuag at gostau hygyrchedd ychwanegol i chi, neu i unrhywun arall sy'n ymwneud yn uniongyrchol â llunio eich prosiect yn greadigol, yn ystod y cyfnod darparu, gan gynnwys costau dehonglydd/gweithwyr cynorthwyo/offer neu feddalwedd arbenigol</t>
  </si>
  <si>
    <t xml:space="preserve">Ni fyddwn ni'n cynnwys eich costau hygyrchedd wrth bennu'r mwyafswm y gallwch chi gynnig amdano. </t>
  </si>
  <si>
    <t xml:space="preserve">Er enghraifft: os ydych chi'n ymgeisio am £10,000 i'ch prosiect a bod eich costau hygyrchedd personol yn £500. Mae'r costau hygyrchedd yn ychwanegol felly cyfanswm cost eich cais yw £10,500. </t>
  </si>
  <si>
    <t xml:space="preserve">Os yw'ch costau hygyrchedd yn cymryd eich cais dros y mwyafswm arferol, ni fydd yn rhaid ichi ofyn inni am ganiatâd am hynny. </t>
  </si>
  <si>
    <t>Mae rhagor o wybodaeth am sut i gyflwyno hyn yn y nodiadau cymorth.</t>
  </si>
  <si>
    <t>Costau hygyrchedd ychwanegol</t>
  </si>
  <si>
    <t xml:space="preserve"> Costau hygyrchedd ychwanegol</t>
  </si>
  <si>
    <t>Cyfanswm y costau hygyrchedd ychwanegol</t>
  </si>
  <si>
    <r>
      <t xml:space="preserve">Cefnogaeth mewn nwyddau - </t>
    </r>
    <r>
      <rPr>
        <sz val="15"/>
        <color theme="1" tint="0.14999847407452621"/>
        <rFont val="Arial"/>
        <family val="2"/>
      </rPr>
      <t>cyfraniad nad yw'n arian parod i'ch prosiect. Ar gyfer sefydliadau, gallwch gynnwys hyd at 10% o gymorth mewn nwyddau yn eich cyllideb, nid oes terfyn i unigolion, fodd bynnag ni all cefnogaeth mewn nwyddau ddod o’ch adnoddau eich hun.</t>
    </r>
    <r>
      <rPr>
        <b/>
        <sz val="15"/>
        <color theme="1" tint="0.14999847407452621"/>
        <rFont val="Arial"/>
        <family val="2"/>
      </rPr>
      <t xml:space="preserve">
</t>
    </r>
    <r>
      <rPr>
        <sz val="15"/>
        <color rgb="FFFF0000"/>
        <rFont val="Arial"/>
        <family val="2"/>
      </rPr>
      <t>Bydd y swm yn ymddangos yn awtomatig ar y daflen Gwariant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</si>
</sst>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sz val="18"/>
      <color theme="1" tint="0.14999847407452621"/>
      <name val="Arial"/>
      <family val="2"/>
    </font>
    <font>
      <i/>
      <sz val="16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5"/>
      <color theme="1" tint="0.14999847407452621"/>
      <name val="Arial"/>
      <family val="2"/>
    </font>
    <font>
      <sz val="15"/>
      <color theme="1" tint="0.14999847407452621"/>
      <name val="Arial"/>
      <family val="2"/>
    </font>
    <font>
      <sz val="15"/>
      <color rgb="FFFF0000"/>
      <name val="Arial"/>
      <family val="2"/>
    </font>
    <font>
      <sz val="16"/>
      <color rgb="FF202124"/>
      <name val="Arial"/>
      <family val="2"/>
    </font>
    <font>
      <b/>
      <sz val="16"/>
      <color rgb="FF202124"/>
      <name val="Arial"/>
      <family val="2"/>
    </font>
    <font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vertical="center" wrapText="1"/>
    </xf>
    <xf numFmtId="6" fontId="2" fillId="5" borderId="2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6" fontId="2" fillId="6" borderId="3" xfId="0" applyNumberFormat="1" applyFont="1" applyFill="1" applyBorder="1" applyAlignment="1">
      <alignment horizontal="right" vertical="center" wrapText="1"/>
    </xf>
    <xf numFmtId="6" fontId="2" fillId="5" borderId="5" xfId="0" applyNumberFormat="1" applyFont="1" applyFill="1" applyBorder="1" applyAlignment="1">
      <alignment horizontal="right" vertical="center" wrapText="1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right" vertical="center" wrapText="1"/>
    </xf>
    <xf numFmtId="6" fontId="2" fillId="6" borderId="2" xfId="0" applyNumberFormat="1" applyFont="1" applyFill="1" applyBorder="1" applyAlignment="1">
      <alignment horizontal="right" vertical="center" wrapText="1"/>
    </xf>
    <xf numFmtId="6" fontId="2" fillId="5" borderId="2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6" fontId="2" fillId="6" borderId="5" xfId="0" applyNumberFormat="1" applyFont="1" applyFill="1" applyBorder="1" applyAlignment="1">
      <alignment vertical="center" wrapText="1"/>
    </xf>
    <xf numFmtId="0" fontId="4" fillId="4" borderId="0" xfId="0" applyFont="1" applyFill="1" applyAlignment="1">
      <alignment horizontal="right" vertical="center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wrapText="1"/>
    </xf>
    <xf numFmtId="0" fontId="2" fillId="6" borderId="1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6" fontId="4" fillId="6" borderId="20" xfId="0" applyNumberFormat="1" applyFont="1" applyFill="1" applyBorder="1" applyAlignment="1">
      <alignment horizontal="right" vertical="center"/>
    </xf>
    <xf numFmtId="6" fontId="4" fillId="5" borderId="20" xfId="0" applyNumberFormat="1" applyFont="1" applyFill="1" applyBorder="1" applyAlignment="1">
      <alignment horizontal="right" vertical="center"/>
    </xf>
    <xf numFmtId="6" fontId="4" fillId="6" borderId="21" xfId="0" applyNumberFormat="1" applyFont="1" applyFill="1" applyBorder="1" applyAlignment="1">
      <alignment horizontal="right" vertical="center"/>
    </xf>
    <xf numFmtId="6" fontId="4" fillId="5" borderId="21" xfId="0" applyNumberFormat="1" applyFont="1" applyFill="1" applyBorder="1" applyAlignment="1">
      <alignment horizontal="right" vertical="center"/>
    </xf>
    <xf numFmtId="6" fontId="4" fillId="2" borderId="12" xfId="0" applyNumberFormat="1" applyFont="1" applyFill="1" applyBorder="1" applyAlignment="1">
      <alignment horizontal="right" vertical="center"/>
    </xf>
    <xf numFmtId="6" fontId="4" fillId="2" borderId="23" xfId="0" applyNumberFormat="1" applyFont="1" applyFill="1" applyBorder="1" applyAlignment="1">
      <alignment horizontal="right" vertical="center"/>
    </xf>
    <xf numFmtId="6" fontId="4" fillId="6" borderId="19" xfId="0" applyNumberFormat="1" applyFont="1" applyFill="1" applyBorder="1" applyAlignment="1">
      <alignment horizontal="right" vertical="center"/>
    </xf>
    <xf numFmtId="6" fontId="4" fillId="5" borderId="19" xfId="0" applyNumberFormat="1" applyFont="1" applyFill="1" applyBorder="1" applyAlignment="1">
      <alignment horizontal="right" vertical="center"/>
    </xf>
    <xf numFmtId="165" fontId="4" fillId="6" borderId="12" xfId="1" applyNumberFormat="1" applyFont="1" applyFill="1" applyBorder="1" applyAlignment="1">
      <alignment horizontal="right" vertical="center"/>
    </xf>
    <xf numFmtId="165" fontId="4" fillId="5" borderId="23" xfId="1" applyNumberFormat="1" applyFont="1" applyFill="1" applyBorder="1" applyAlignment="1">
      <alignment horizontal="right" vertical="center"/>
    </xf>
    <xf numFmtId="6" fontId="4" fillId="6" borderId="12" xfId="0" applyNumberFormat="1" applyFont="1" applyFill="1" applyBorder="1" applyAlignment="1">
      <alignment horizontal="right" vertical="center"/>
    </xf>
    <xf numFmtId="6" fontId="4" fillId="5" borderId="2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6" fontId="4" fillId="4" borderId="3" xfId="0" applyNumberFormat="1" applyFont="1" applyFill="1" applyBorder="1" applyAlignment="1" applyProtection="1">
      <alignment horizontal="right" vertical="center" wrapText="1"/>
      <protection locked="0"/>
    </xf>
    <xf numFmtId="6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6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6" fontId="2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10" fillId="6" borderId="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6" fontId="2" fillId="5" borderId="3" xfId="0" applyNumberFormat="1" applyFont="1" applyFill="1" applyBorder="1" applyAlignment="1">
      <alignment horizontal="left" vertical="center" wrapText="1"/>
    </xf>
    <xf numFmtId="6" fontId="2" fillId="5" borderId="4" xfId="0" applyNumberFormat="1" applyFont="1" applyFill="1" applyBorder="1" applyAlignment="1">
      <alignment horizontal="left" vertical="center" wrapText="1"/>
    </xf>
    <xf numFmtId="6" fontId="2" fillId="5" borderId="5" xfId="0" applyNumberFormat="1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9" fillId="6" borderId="11" xfId="2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left" vertical="center" wrapText="1"/>
      <protection locked="0"/>
    </xf>
    <xf numFmtId="0" fontId="11" fillId="4" borderId="5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rts.wales/cy/node/105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4"/>
  <sheetViews>
    <sheetView tabSelected="1" topLeftCell="A5" zoomScale="85" zoomScaleNormal="85" zoomScalePageLayoutView="70" workbookViewId="0">
      <selection activeCell="E11" sqref="E11"/>
    </sheetView>
  </sheetViews>
  <sheetFormatPr defaultColWidth="0" defaultRowHeight="20.399999999999999" zeroHeight="1" x14ac:dyDescent="0.3"/>
  <cols>
    <col min="1" max="1" width="3.33203125" style="1" customWidth="1"/>
    <col min="2" max="6" width="20.44140625" style="26" customWidth="1"/>
    <col min="7" max="8" width="20.44140625" style="44" customWidth="1"/>
    <col min="9" max="10" width="20.44140625" style="26" customWidth="1"/>
    <col min="11" max="11" width="3.33203125" style="1" customWidth="1"/>
    <col min="12" max="14" width="0" style="26" hidden="1" customWidth="1"/>
    <col min="15" max="15" width="9" style="26" hidden="1" customWidth="1"/>
    <col min="16" max="16" width="14" style="26" hidden="1" customWidth="1"/>
    <col min="17" max="17" width="9.33203125" style="26" hidden="1" customWidth="1"/>
    <col min="18" max="19" width="9" style="26" hidden="1" customWidth="1"/>
    <col min="20" max="33" width="0" style="26" hidden="1" customWidth="1"/>
    <col min="34" max="16384" width="9.33203125" style="26" hidden="1"/>
  </cols>
  <sheetData>
    <row r="1" spans="1:13" x14ac:dyDescent="0.3">
      <c r="B1" s="1"/>
      <c r="C1" s="1"/>
      <c r="D1" s="1"/>
      <c r="E1" s="1"/>
      <c r="F1" s="1"/>
      <c r="G1" s="1"/>
      <c r="H1" s="1"/>
      <c r="I1" s="1"/>
      <c r="J1" s="1"/>
    </row>
    <row r="2" spans="1:13" ht="33.75" customHeight="1" x14ac:dyDescent="0.3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27"/>
    </row>
    <row r="3" spans="1:13" s="28" customFormat="1" ht="22.8" x14ac:dyDescent="0.3">
      <c r="A3" s="1"/>
      <c r="B3" s="48"/>
      <c r="C3" s="45"/>
      <c r="D3" s="45"/>
      <c r="E3" s="45"/>
      <c r="F3" s="45"/>
      <c r="G3" s="46"/>
      <c r="H3" s="46"/>
      <c r="I3" s="45"/>
      <c r="J3" s="45"/>
      <c r="K3" s="1"/>
    </row>
    <row r="4" spans="1:13" ht="37.5" customHeight="1" x14ac:dyDescent="0.3">
      <c r="B4" s="65" t="s">
        <v>1</v>
      </c>
      <c r="C4" s="65"/>
      <c r="D4" s="65"/>
      <c r="E4" s="65"/>
      <c r="F4" s="65"/>
      <c r="G4" s="65"/>
      <c r="H4" s="65"/>
      <c r="I4" s="65"/>
      <c r="J4" s="65"/>
    </row>
    <row r="5" spans="1:13" s="29" customFormat="1" ht="18.75" customHeight="1" x14ac:dyDescent="0.3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s="29" customFormat="1" ht="23.1" customHeight="1" x14ac:dyDescent="0.35">
      <c r="B6" s="66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3" s="29" customFormat="1" ht="23.1" customHeight="1" x14ac:dyDescent="0.35">
      <c r="B7" s="66" t="s">
        <v>3</v>
      </c>
      <c r="C7" s="66"/>
      <c r="D7" s="66"/>
      <c r="E7" s="66"/>
      <c r="F7" s="66"/>
      <c r="G7" s="66"/>
      <c r="H7" s="66"/>
      <c r="I7" s="66"/>
      <c r="J7" s="66"/>
      <c r="K7" s="50"/>
      <c r="L7" s="50"/>
    </row>
    <row r="8" spans="1:13" s="29" customFormat="1" ht="23.1" customHeight="1" x14ac:dyDescent="0.35">
      <c r="B8" s="66" t="s">
        <v>4</v>
      </c>
      <c r="C8" s="66"/>
      <c r="D8" s="66"/>
      <c r="E8" s="66"/>
      <c r="F8" s="66"/>
      <c r="G8" s="66"/>
      <c r="H8" s="66"/>
      <c r="I8" s="66"/>
      <c r="J8" s="66"/>
      <c r="K8" s="50"/>
      <c r="L8" s="50"/>
    </row>
    <row r="9" spans="1:13" s="29" customFormat="1" ht="23.1" customHeight="1" x14ac:dyDescent="0.35">
      <c r="B9" s="66" t="s">
        <v>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s="29" customFormat="1" ht="43.2" customHeight="1" x14ac:dyDescent="0.35">
      <c r="B10" s="72" t="s">
        <v>6</v>
      </c>
      <c r="C10" s="72"/>
      <c r="D10" s="72"/>
      <c r="E10" s="72"/>
      <c r="F10" s="72"/>
      <c r="G10" s="72"/>
      <c r="H10" s="72"/>
      <c r="I10" s="72"/>
      <c r="J10" s="72"/>
      <c r="K10" s="50"/>
      <c r="L10" s="50"/>
      <c r="M10" s="50"/>
    </row>
    <row r="11" spans="1:13" s="29" customFormat="1" ht="23.1" customHeight="1" x14ac:dyDescent="0.3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s="1" customFormat="1" ht="23.1" customHeight="1" x14ac:dyDescent="0.3">
      <c r="B12" s="85" t="s">
        <v>7</v>
      </c>
      <c r="C12" s="85"/>
      <c r="D12" s="85"/>
      <c r="E12" s="85"/>
      <c r="F12" s="85"/>
      <c r="G12" s="85"/>
      <c r="H12" s="85"/>
      <c r="I12" s="85"/>
      <c r="J12" s="51"/>
      <c r="K12" s="27"/>
    </row>
    <row r="13" spans="1:13" s="1" customFormat="1" ht="23.1" customHeight="1" x14ac:dyDescent="0.3">
      <c r="B13" s="85" t="s">
        <v>8</v>
      </c>
      <c r="C13" s="85"/>
      <c r="D13" s="89"/>
      <c r="E13" s="89"/>
      <c r="F13" s="89"/>
      <c r="G13" s="89"/>
      <c r="H13" s="89"/>
      <c r="I13" s="89"/>
      <c r="J13" s="49"/>
    </row>
    <row r="14" spans="1:13" s="1" customFormat="1" ht="23.1" customHeight="1" x14ac:dyDescent="0.3">
      <c r="B14" s="85" t="s">
        <v>9</v>
      </c>
      <c r="C14" s="85"/>
      <c r="D14" s="89"/>
      <c r="E14" s="89"/>
      <c r="F14" s="89"/>
      <c r="G14" s="89"/>
      <c r="H14" s="89"/>
      <c r="I14" s="89"/>
      <c r="J14" s="49"/>
    </row>
    <row r="15" spans="1:13" s="1" customFormat="1" ht="23.1" customHeight="1" x14ac:dyDescent="0.3">
      <c r="B15" s="71"/>
      <c r="C15" s="71"/>
      <c r="D15" s="71"/>
      <c r="E15" s="71"/>
      <c r="F15" s="71"/>
      <c r="G15" s="71"/>
      <c r="H15" s="71"/>
      <c r="I15" s="71"/>
      <c r="J15" s="71"/>
    </row>
    <row r="16" spans="1:13" s="1" customFormat="1" ht="23.1" customHeight="1" x14ac:dyDescent="0.3">
      <c r="B16" s="70" t="s">
        <v>10</v>
      </c>
      <c r="C16" s="70"/>
      <c r="D16" s="70"/>
      <c r="E16" s="70"/>
      <c r="F16" s="70"/>
      <c r="G16" s="70"/>
      <c r="H16" s="70"/>
      <c r="I16" s="70"/>
      <c r="J16" s="70"/>
    </row>
    <row r="17" spans="2:10" s="1" customFormat="1" ht="23.1" customHeight="1" x14ac:dyDescent="0.3">
      <c r="B17" s="70" t="s">
        <v>11</v>
      </c>
      <c r="C17" s="70"/>
      <c r="D17" s="70"/>
      <c r="E17" s="70"/>
      <c r="F17" s="70"/>
      <c r="G17" s="70"/>
      <c r="H17" s="70"/>
      <c r="I17" s="70"/>
      <c r="J17" s="70"/>
    </row>
    <row r="18" spans="2:10" s="1" customFormat="1" ht="23.1" customHeight="1" x14ac:dyDescent="0.3">
      <c r="B18" s="52"/>
      <c r="C18" s="52"/>
      <c r="D18" s="52"/>
      <c r="E18" s="52"/>
      <c r="F18" s="52"/>
      <c r="G18" s="52"/>
      <c r="H18" s="52"/>
      <c r="I18" s="52"/>
      <c r="J18" s="52"/>
    </row>
    <row r="19" spans="2:10" ht="23.1" customHeight="1" x14ac:dyDescent="0.3">
      <c r="B19" s="70" t="s">
        <v>12</v>
      </c>
      <c r="C19" s="70"/>
      <c r="D19" s="70"/>
      <c r="E19" s="70"/>
      <c r="F19" s="70"/>
      <c r="G19" s="70"/>
      <c r="H19" s="70"/>
      <c r="I19" s="70"/>
      <c r="J19" s="70"/>
    </row>
    <row r="20" spans="2:10" ht="23.1" customHeight="1" thickBot="1" x14ac:dyDescent="0.35">
      <c r="B20" s="49"/>
      <c r="C20" s="49"/>
      <c r="D20" s="49"/>
      <c r="E20" s="49"/>
      <c r="F20" s="49"/>
      <c r="G20" s="49"/>
      <c r="H20" s="49"/>
      <c r="I20" s="1"/>
      <c r="J20" s="1"/>
    </row>
    <row r="21" spans="2:10" ht="23.1" customHeight="1" thickBot="1" x14ac:dyDescent="0.35">
      <c r="B21" s="80" t="s">
        <v>13</v>
      </c>
      <c r="C21" s="80"/>
      <c r="D21" s="80"/>
      <c r="E21" s="80"/>
      <c r="F21" s="81"/>
      <c r="G21" s="30" t="s">
        <v>14</v>
      </c>
      <c r="H21" s="31" t="s">
        <v>15</v>
      </c>
      <c r="I21" s="1"/>
      <c r="J21" s="1"/>
    </row>
    <row r="22" spans="2:10" ht="23.1" customHeight="1" thickBot="1" x14ac:dyDescent="0.35">
      <c r="B22" s="86" t="s">
        <v>16</v>
      </c>
      <c r="C22" s="87"/>
      <c r="D22" s="87"/>
      <c r="E22" s="87"/>
      <c r="F22" s="88"/>
      <c r="G22" s="34">
        <f>Gwariant!J92</f>
        <v>0</v>
      </c>
      <c r="H22" s="35">
        <f>Gwariant!L92</f>
        <v>0</v>
      </c>
      <c r="I22" s="1"/>
      <c r="J22" s="1"/>
    </row>
    <row r="23" spans="2:10" ht="23.1" customHeight="1" thickBot="1" x14ac:dyDescent="0.35">
      <c r="B23" s="82" t="s">
        <v>17</v>
      </c>
      <c r="C23" s="83"/>
      <c r="D23" s="83"/>
      <c r="E23" s="83"/>
      <c r="F23" s="84"/>
      <c r="G23" s="32">
        <f>Incwm!J52</f>
        <v>0</v>
      </c>
      <c r="H23" s="33">
        <f>Incwm!L52</f>
        <v>0</v>
      </c>
      <c r="I23" s="1"/>
      <c r="J23" s="1"/>
    </row>
    <row r="24" spans="2:10" ht="23.1" customHeight="1" thickBot="1" x14ac:dyDescent="0.35">
      <c r="B24" s="74" t="s">
        <v>18</v>
      </c>
      <c r="C24" s="75"/>
      <c r="D24" s="75"/>
      <c r="E24" s="75"/>
      <c r="F24" s="76"/>
      <c r="G24" s="36">
        <f>G23-G22</f>
        <v>0</v>
      </c>
      <c r="H24" s="37">
        <f>H23-H22</f>
        <v>0</v>
      </c>
      <c r="I24" s="1"/>
      <c r="J24" s="1"/>
    </row>
    <row r="25" spans="2:10" ht="9" customHeight="1" thickBot="1" x14ac:dyDescent="0.35">
      <c r="B25" s="51"/>
      <c r="C25" s="1"/>
      <c r="D25" s="1"/>
      <c r="E25" s="1"/>
      <c r="F25" s="1"/>
      <c r="G25" s="21"/>
      <c r="H25" s="21"/>
      <c r="I25" s="1"/>
      <c r="J25" s="1"/>
    </row>
    <row r="26" spans="2:10" ht="23.1" customHeight="1" thickBot="1" x14ac:dyDescent="0.35">
      <c r="B26" s="82" t="s">
        <v>19</v>
      </c>
      <c r="C26" s="83"/>
      <c r="D26" s="83"/>
      <c r="E26" s="83"/>
      <c r="F26" s="84"/>
      <c r="G26" s="38">
        <f>Incwm!J16</f>
        <v>0</v>
      </c>
      <c r="H26" s="39">
        <f>Incwm!L16</f>
        <v>0</v>
      </c>
      <c r="I26" s="1"/>
      <c r="J26" s="1"/>
    </row>
    <row r="27" spans="2:10" ht="23.1" customHeight="1" thickBot="1" x14ac:dyDescent="0.35">
      <c r="B27" s="77" t="s">
        <v>20</v>
      </c>
      <c r="C27" s="78"/>
      <c r="D27" s="78"/>
      <c r="E27" s="78"/>
      <c r="F27" s="79"/>
      <c r="G27" s="40" t="str">
        <f>IF(G22=0,"NA",G26/G22)</f>
        <v>NA</v>
      </c>
      <c r="H27" s="41" t="str">
        <f>IF(H22=0,"NA",H26/H22)</f>
        <v>NA</v>
      </c>
      <c r="I27" s="1"/>
      <c r="J27" s="1"/>
    </row>
    <row r="28" spans="2:10" ht="23.1" customHeight="1" thickBot="1" x14ac:dyDescent="0.35">
      <c r="B28" s="67" t="s">
        <v>21</v>
      </c>
      <c r="C28" s="68"/>
      <c r="D28" s="68"/>
      <c r="E28" s="68"/>
      <c r="F28" s="69"/>
      <c r="G28" s="42">
        <f>'Costau Hygyrchedd Personol'!J32</f>
        <v>0</v>
      </c>
      <c r="H28" s="43">
        <f>'Costau Hygyrchedd Personol'!L32</f>
        <v>0</v>
      </c>
      <c r="I28" s="1"/>
      <c r="J28" s="1"/>
    </row>
    <row r="29" spans="2:10" ht="23.1" customHeight="1" thickBot="1" x14ac:dyDescent="0.35">
      <c r="B29" s="67" t="s">
        <v>22</v>
      </c>
      <c r="C29" s="68"/>
      <c r="D29" s="68"/>
      <c r="E29" s="68"/>
      <c r="F29" s="69"/>
      <c r="G29" s="42">
        <f>G28+G26</f>
        <v>0</v>
      </c>
      <c r="H29" s="43">
        <f>H28+H26</f>
        <v>0</v>
      </c>
      <c r="I29" s="1"/>
      <c r="J29" s="1"/>
    </row>
    <row r="30" spans="2:10" ht="23.1" customHeight="1" x14ac:dyDescent="0.3">
      <c r="B30" s="51"/>
      <c r="C30" s="1"/>
      <c r="D30" s="1"/>
      <c r="E30" s="1"/>
      <c r="F30" s="1"/>
      <c r="G30" s="21"/>
      <c r="H30" s="21"/>
      <c r="I30" s="1"/>
      <c r="J30" s="1"/>
    </row>
    <row r="31" spans="2:10" ht="23.1" customHeight="1" x14ac:dyDescent="0.3">
      <c r="B31" s="70" t="s">
        <v>23</v>
      </c>
      <c r="C31" s="70"/>
      <c r="D31" s="70"/>
      <c r="E31" s="70"/>
      <c r="F31" s="70"/>
      <c r="G31" s="70"/>
      <c r="H31" s="70"/>
      <c r="I31" s="70"/>
      <c r="J31" s="70"/>
    </row>
    <row r="32" spans="2:10" ht="23.1" customHeight="1" x14ac:dyDescent="0.3">
      <c r="B32" s="70" t="s">
        <v>24</v>
      </c>
      <c r="C32" s="70"/>
      <c r="D32" s="70"/>
      <c r="E32" s="70"/>
      <c r="F32" s="70"/>
      <c r="G32" s="70"/>
      <c r="H32" s="70"/>
      <c r="I32" s="70"/>
      <c r="J32" s="70"/>
    </row>
    <row r="33" spans="2:10" ht="24" customHeight="1" x14ac:dyDescent="0.3">
      <c r="B33" s="73"/>
      <c r="C33" s="73"/>
      <c r="D33" s="73"/>
      <c r="E33" s="73"/>
      <c r="F33" s="73"/>
      <c r="G33" s="73"/>
      <c r="H33" s="73"/>
      <c r="I33" s="73"/>
      <c r="J33" s="73"/>
    </row>
    <row r="34" spans="2:10" ht="23.1" customHeight="1" x14ac:dyDescent="0.3">
      <c r="B34" s="51"/>
      <c r="C34" s="1"/>
      <c r="D34" s="1"/>
      <c r="E34" s="1"/>
      <c r="F34" s="1"/>
      <c r="G34" s="21"/>
      <c r="H34" s="21"/>
      <c r="I34" s="1"/>
      <c r="J34" s="1"/>
    </row>
  </sheetData>
  <sheetProtection algorithmName="SHA-512" hashValue="lsnYZVmW3XfSd1l+ns2umf+zRrnXlgjIM23sQm8mTE4dbmNatkzuVgwMCuOIQlTgPyuWurJFqLwxPxr5rqbQcQ==" saltValue="vdAnUqT6piDRVhc9IlMvZQ==" spinCount="100000" sheet="1" objects="1" scenarios="1"/>
  <mergeCells count="27">
    <mergeCell ref="B33:J33"/>
    <mergeCell ref="B32:J32"/>
    <mergeCell ref="B31:J31"/>
    <mergeCell ref="B6:L6"/>
    <mergeCell ref="B2:J2"/>
    <mergeCell ref="B24:F24"/>
    <mergeCell ref="B27:F27"/>
    <mergeCell ref="B21:F21"/>
    <mergeCell ref="B26:F26"/>
    <mergeCell ref="B12:I12"/>
    <mergeCell ref="B23:F23"/>
    <mergeCell ref="B22:F22"/>
    <mergeCell ref="D13:I13"/>
    <mergeCell ref="D14:I14"/>
    <mergeCell ref="B13:C13"/>
    <mergeCell ref="B14:C14"/>
    <mergeCell ref="B4:J4"/>
    <mergeCell ref="B8:J8"/>
    <mergeCell ref="B7:J7"/>
    <mergeCell ref="B29:F29"/>
    <mergeCell ref="B19:J19"/>
    <mergeCell ref="B28:F28"/>
    <mergeCell ref="B16:J16"/>
    <mergeCell ref="B17:J17"/>
    <mergeCell ref="B15:J15"/>
    <mergeCell ref="B9:M9"/>
    <mergeCell ref="B10:J10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342"/>
  <sheetViews>
    <sheetView topLeftCell="B10" zoomScale="85" zoomScaleNormal="85" zoomScalePageLayoutView="70" workbookViewId="0">
      <selection activeCell="B19" sqref="B19:I19"/>
    </sheetView>
  </sheetViews>
  <sheetFormatPr defaultColWidth="0" defaultRowHeight="20.399999999999999" zeroHeight="1" x14ac:dyDescent="0.3"/>
  <cols>
    <col min="1" max="1" width="1.6640625" style="1" customWidth="1"/>
    <col min="2" max="9" width="18.6640625" style="1" customWidth="1"/>
    <col min="10" max="10" width="19.44140625" style="21" customWidth="1"/>
    <col min="11" max="11" width="2.44140625" style="1" customWidth="1"/>
    <col min="12" max="12" width="20.6640625" style="21" customWidth="1"/>
    <col min="13" max="13" width="20.6640625" style="49" customWidth="1"/>
    <col min="14" max="16" width="20.6640625" style="1" customWidth="1"/>
    <col min="17" max="17" width="1.6640625" style="1" customWidth="1"/>
    <col min="18" max="18" width="9" style="1" hidden="1" customWidth="1"/>
    <col min="19" max="19" width="14" style="1" hidden="1" customWidth="1"/>
    <col min="20" max="20" width="9.33203125" style="1" hidden="1" customWidth="1"/>
    <col min="21" max="22" width="9" style="1" hidden="1" customWidth="1"/>
    <col min="23" max="29" width="0" style="1" hidden="1" customWidth="1"/>
    <col min="30" max="16384" width="9.33203125" style="1" hidden="1"/>
  </cols>
  <sheetData>
    <row r="1" spans="2:16" x14ac:dyDescent="0.3">
      <c r="J1" s="1"/>
      <c r="L1" s="1"/>
    </row>
    <row r="2" spans="2:16" ht="29.25" customHeight="1" x14ac:dyDescent="0.3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ht="22.8" x14ac:dyDescent="0.3">
      <c r="B3" s="45"/>
      <c r="C3" s="45"/>
      <c r="D3" s="45"/>
      <c r="E3" s="45"/>
      <c r="F3" s="45"/>
      <c r="G3" s="45"/>
      <c r="H3" s="45"/>
      <c r="I3" s="45"/>
      <c r="J3" s="46"/>
      <c r="K3" s="45"/>
      <c r="L3" s="46"/>
      <c r="M3" s="47"/>
      <c r="N3" s="45"/>
      <c r="O3" s="45"/>
      <c r="P3" s="45"/>
    </row>
    <row r="4" spans="2:16" ht="37.5" customHeight="1" x14ac:dyDescent="0.3">
      <c r="B4" s="65" t="s">
        <v>25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20.25" customHeight="1" x14ac:dyDescent="0.3"/>
    <row r="6" spans="2:16" s="2" customFormat="1" ht="23.1" customHeight="1" x14ac:dyDescent="0.3">
      <c r="B6" s="118" t="s">
        <v>26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2:16" s="2" customFormat="1" ht="23.1" customHeight="1" x14ac:dyDescent="0.3">
      <c r="B7" s="118" t="s">
        <v>27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2:16" s="2" customFormat="1" ht="23.1" customHeight="1" x14ac:dyDescent="0.3">
      <c r="B8" s="118" t="s">
        <v>28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6" s="2" customFormat="1" ht="23.1" customHeight="1" x14ac:dyDescent="0.3">
      <c r="B9" s="118" t="s">
        <v>29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2:16" s="2" customFormat="1" ht="46.5" customHeight="1" x14ac:dyDescent="0.3">
      <c r="B10" s="118" t="s">
        <v>30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2:16" s="2" customFormat="1" ht="23.1" customHeight="1" x14ac:dyDescent="0.3">
      <c r="B11" s="118" t="s">
        <v>31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2:16" s="2" customFormat="1" ht="18.75" customHeight="1" x14ac:dyDescent="0.3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2:16" s="5" customFormat="1" ht="42" customHeight="1" x14ac:dyDescent="0.3">
      <c r="B13" s="119" t="s">
        <v>32</v>
      </c>
      <c r="C13" s="119"/>
      <c r="D13" s="119"/>
      <c r="E13" s="119"/>
      <c r="F13" s="119"/>
      <c r="G13" s="119"/>
      <c r="H13" s="119"/>
      <c r="I13" s="119"/>
      <c r="J13" s="120"/>
      <c r="K13" s="22"/>
      <c r="L13" s="121" t="s">
        <v>33</v>
      </c>
      <c r="M13" s="122"/>
      <c r="N13" s="122"/>
      <c r="O13" s="122"/>
      <c r="P13" s="122"/>
    </row>
    <row r="14" spans="2:16" ht="15" customHeight="1" x14ac:dyDescent="0.3">
      <c r="K14" s="23"/>
    </row>
    <row r="15" spans="2:16" ht="37.5" customHeight="1" x14ac:dyDescent="0.3">
      <c r="B15" s="113" t="s">
        <v>34</v>
      </c>
      <c r="C15" s="114"/>
      <c r="D15" s="114"/>
      <c r="E15" s="114"/>
      <c r="F15" s="114"/>
      <c r="G15" s="114"/>
      <c r="H15" s="114"/>
      <c r="I15" s="114"/>
      <c r="J15" s="114"/>
      <c r="K15" s="23"/>
      <c r="L15" s="115" t="s">
        <v>35</v>
      </c>
      <c r="M15" s="115"/>
      <c r="N15" s="115"/>
      <c r="O15" s="115"/>
      <c r="P15" s="116"/>
    </row>
    <row r="16" spans="2:16" s="49" customFormat="1" ht="44.25" customHeight="1" x14ac:dyDescent="0.3">
      <c r="B16" s="125"/>
      <c r="C16" s="126"/>
      <c r="D16" s="126"/>
      <c r="E16" s="126"/>
      <c r="F16" s="126"/>
      <c r="G16" s="126"/>
      <c r="H16" s="126"/>
      <c r="I16" s="126"/>
      <c r="J16" s="126"/>
      <c r="K16" s="23"/>
      <c r="L16" s="8"/>
      <c r="M16" s="117" t="s">
        <v>36</v>
      </c>
      <c r="N16" s="108"/>
      <c r="O16" s="108"/>
      <c r="P16" s="109"/>
    </row>
    <row r="17" spans="2:19 16382:16382" s="49" customFormat="1" ht="69" customHeight="1" x14ac:dyDescent="0.3">
      <c r="B17" s="123" t="s">
        <v>37</v>
      </c>
      <c r="C17" s="124"/>
      <c r="D17" s="124"/>
      <c r="E17" s="124"/>
      <c r="F17" s="124"/>
      <c r="G17" s="124"/>
      <c r="H17" s="124"/>
      <c r="I17" s="124"/>
      <c r="J17" s="128" t="s">
        <v>38</v>
      </c>
      <c r="K17" s="23"/>
      <c r="L17" s="130" t="s">
        <v>38</v>
      </c>
      <c r="M17" s="132" t="s">
        <v>39</v>
      </c>
      <c r="N17" s="133"/>
      <c r="O17" s="133"/>
      <c r="P17" s="134"/>
    </row>
    <row r="18" spans="2:19 16382:16382" s="49" customFormat="1" ht="21.45" customHeight="1" x14ac:dyDescent="0.3">
      <c r="B18" s="127" t="s">
        <v>40</v>
      </c>
      <c r="C18" s="127"/>
      <c r="D18" s="127"/>
      <c r="E18" s="127"/>
      <c r="F18" s="127"/>
      <c r="G18" s="127"/>
      <c r="H18" s="127"/>
      <c r="I18" s="127"/>
      <c r="J18" s="129"/>
      <c r="K18" s="23"/>
      <c r="L18" s="131"/>
      <c r="M18" s="135"/>
      <c r="N18" s="136"/>
      <c r="O18" s="136"/>
      <c r="P18" s="137"/>
    </row>
    <row r="19" spans="2:19 16382:16382" s="2" customFormat="1" ht="23.1" customHeight="1" x14ac:dyDescent="0.3">
      <c r="B19" s="93" t="s">
        <v>41</v>
      </c>
      <c r="C19" s="93"/>
      <c r="D19" s="93"/>
      <c r="E19" s="93"/>
      <c r="F19" s="93"/>
      <c r="G19" s="93"/>
      <c r="H19" s="93"/>
      <c r="I19" s="93"/>
      <c r="J19" s="55">
        <v>0</v>
      </c>
      <c r="K19" s="23"/>
      <c r="L19" s="56">
        <v>0</v>
      </c>
      <c r="M19" s="94" t="s">
        <v>42</v>
      </c>
      <c r="N19" s="95"/>
      <c r="O19" s="95"/>
      <c r="P19" s="96"/>
      <c r="R19" s="9"/>
      <c r="S19" s="10"/>
    </row>
    <row r="20" spans="2:19 16382:16382" s="2" customFormat="1" ht="23.1" customHeight="1" x14ac:dyDescent="0.3">
      <c r="B20" s="93" t="s">
        <v>43</v>
      </c>
      <c r="C20" s="93"/>
      <c r="D20" s="93"/>
      <c r="E20" s="93"/>
      <c r="F20" s="93"/>
      <c r="G20" s="93"/>
      <c r="H20" s="93"/>
      <c r="I20" s="93"/>
      <c r="J20" s="55">
        <v>0</v>
      </c>
      <c r="K20" s="23"/>
      <c r="L20" s="56">
        <v>0</v>
      </c>
      <c r="M20" s="94" t="s">
        <v>44</v>
      </c>
      <c r="N20" s="95"/>
      <c r="O20" s="95"/>
      <c r="P20" s="96"/>
      <c r="R20" s="9"/>
      <c r="S20" s="10"/>
    </row>
    <row r="21" spans="2:19 16382:16382" s="2" customFormat="1" ht="23.1" customHeight="1" x14ac:dyDescent="0.3">
      <c r="B21" s="93" t="s">
        <v>45</v>
      </c>
      <c r="C21" s="93"/>
      <c r="D21" s="93"/>
      <c r="E21" s="93"/>
      <c r="F21" s="93"/>
      <c r="G21" s="93"/>
      <c r="H21" s="93"/>
      <c r="I21" s="93"/>
      <c r="J21" s="55">
        <v>0</v>
      </c>
      <c r="K21" s="23"/>
      <c r="L21" s="56">
        <v>0</v>
      </c>
      <c r="M21" s="94"/>
      <c r="N21" s="95"/>
      <c r="O21" s="95"/>
      <c r="P21" s="96"/>
      <c r="R21" s="9"/>
      <c r="S21" s="10"/>
      <c r="XFB21" s="9"/>
    </row>
    <row r="22" spans="2:19 16382:16382" s="2" customFormat="1" ht="23.1" customHeight="1" x14ac:dyDescent="0.3">
      <c r="B22" s="93"/>
      <c r="C22" s="93"/>
      <c r="D22" s="93"/>
      <c r="E22" s="93"/>
      <c r="F22" s="93"/>
      <c r="G22" s="93"/>
      <c r="H22" s="93"/>
      <c r="I22" s="93"/>
      <c r="J22" s="55">
        <v>0</v>
      </c>
      <c r="K22" s="23"/>
      <c r="L22" s="56">
        <v>0</v>
      </c>
      <c r="M22" s="94"/>
      <c r="N22" s="95"/>
      <c r="O22" s="95"/>
      <c r="P22" s="96"/>
      <c r="R22" s="9"/>
      <c r="S22" s="10"/>
      <c r="XFB22" s="9"/>
    </row>
    <row r="23" spans="2:19 16382:16382" s="2" customFormat="1" ht="23.1" customHeight="1" x14ac:dyDescent="0.3">
      <c r="B23" s="93"/>
      <c r="C23" s="93"/>
      <c r="D23" s="93"/>
      <c r="E23" s="93"/>
      <c r="F23" s="93"/>
      <c r="G23" s="93"/>
      <c r="H23" s="93"/>
      <c r="I23" s="93"/>
      <c r="J23" s="55">
        <v>0</v>
      </c>
      <c r="K23" s="23"/>
      <c r="L23" s="56">
        <v>0</v>
      </c>
      <c r="M23" s="94"/>
      <c r="N23" s="95"/>
      <c r="O23" s="95"/>
      <c r="P23" s="96"/>
      <c r="R23" s="9"/>
      <c r="S23" s="10"/>
      <c r="XFB23" s="9"/>
    </row>
    <row r="24" spans="2:19 16382:16382" s="2" customFormat="1" ht="23.1" customHeight="1" x14ac:dyDescent="0.3">
      <c r="B24" s="93"/>
      <c r="C24" s="93"/>
      <c r="D24" s="93"/>
      <c r="E24" s="93"/>
      <c r="F24" s="93"/>
      <c r="G24" s="93"/>
      <c r="H24" s="93"/>
      <c r="I24" s="93"/>
      <c r="J24" s="55">
        <v>0</v>
      </c>
      <c r="K24" s="23"/>
      <c r="L24" s="56">
        <v>0</v>
      </c>
      <c r="M24" s="93"/>
      <c r="N24" s="93"/>
      <c r="O24" s="93"/>
      <c r="P24" s="93"/>
    </row>
    <row r="25" spans="2:19 16382:16382" s="2" customFormat="1" ht="23.1" customHeight="1" x14ac:dyDescent="0.3">
      <c r="B25" s="93"/>
      <c r="C25" s="93"/>
      <c r="D25" s="93"/>
      <c r="E25" s="93"/>
      <c r="F25" s="93"/>
      <c r="G25" s="93"/>
      <c r="H25" s="93"/>
      <c r="I25" s="93"/>
      <c r="J25" s="55">
        <v>0</v>
      </c>
      <c r="K25" s="23"/>
      <c r="L25" s="56">
        <v>0</v>
      </c>
      <c r="M25" s="93"/>
      <c r="N25" s="93"/>
      <c r="O25" s="93"/>
      <c r="P25" s="93"/>
    </row>
    <row r="26" spans="2:19 16382:16382" s="2" customFormat="1" ht="23.1" customHeight="1" x14ac:dyDescent="0.3">
      <c r="B26" s="93"/>
      <c r="C26" s="93"/>
      <c r="D26" s="93"/>
      <c r="E26" s="93"/>
      <c r="F26" s="93"/>
      <c r="G26" s="93"/>
      <c r="H26" s="93"/>
      <c r="I26" s="93"/>
      <c r="J26" s="55">
        <v>0</v>
      </c>
      <c r="K26" s="23"/>
      <c r="L26" s="56">
        <v>0</v>
      </c>
      <c r="M26" s="93"/>
      <c r="N26" s="93"/>
      <c r="O26" s="93"/>
      <c r="P26" s="93"/>
    </row>
    <row r="27" spans="2:19 16382:16382" s="2" customFormat="1" ht="23.1" customHeight="1" x14ac:dyDescent="0.3">
      <c r="B27" s="100" t="s">
        <v>46</v>
      </c>
      <c r="C27" s="100"/>
      <c r="D27" s="100"/>
      <c r="E27" s="100"/>
      <c r="F27" s="100"/>
      <c r="G27" s="100"/>
      <c r="H27" s="100"/>
      <c r="I27" s="100"/>
      <c r="J27" s="11">
        <f>SUM(J19:J26)</f>
        <v>0</v>
      </c>
      <c r="K27" s="23"/>
      <c r="L27" s="12">
        <f>SUM(L19:L26)</f>
        <v>0</v>
      </c>
      <c r="M27" s="101" t="s">
        <v>47</v>
      </c>
      <c r="N27" s="101"/>
      <c r="O27" s="101"/>
      <c r="P27" s="101"/>
    </row>
    <row r="28" spans="2:19 16382:16382" s="2" customFormat="1" ht="23.1" customHeight="1" x14ac:dyDescent="0.3">
      <c r="B28" s="112"/>
      <c r="C28" s="110"/>
      <c r="D28" s="110"/>
      <c r="E28" s="110"/>
      <c r="F28" s="110"/>
      <c r="G28" s="110"/>
      <c r="H28" s="110"/>
      <c r="I28" s="110"/>
      <c r="J28" s="110"/>
      <c r="K28" s="23"/>
      <c r="L28" s="110"/>
      <c r="M28" s="110"/>
      <c r="N28" s="110"/>
      <c r="O28" s="110"/>
      <c r="P28" s="111"/>
    </row>
    <row r="29" spans="2:19 16382:16382" s="49" customFormat="1" ht="46.95" customHeight="1" x14ac:dyDescent="0.3">
      <c r="B29" s="90" t="s">
        <v>48</v>
      </c>
      <c r="C29" s="91"/>
      <c r="D29" s="91"/>
      <c r="E29" s="91"/>
      <c r="F29" s="91"/>
      <c r="G29" s="91"/>
      <c r="H29" s="91"/>
      <c r="I29" s="91"/>
      <c r="J29" s="7" t="s">
        <v>38</v>
      </c>
      <c r="K29" s="23"/>
      <c r="L29" s="8" t="s">
        <v>38</v>
      </c>
      <c r="M29" s="132" t="s">
        <v>49</v>
      </c>
      <c r="N29" s="133"/>
      <c r="O29" s="133"/>
      <c r="P29" s="134"/>
    </row>
    <row r="30" spans="2:19 16382:16382" s="2" customFormat="1" ht="23.1" customHeight="1" x14ac:dyDescent="0.3">
      <c r="B30" s="93"/>
      <c r="C30" s="93"/>
      <c r="D30" s="93"/>
      <c r="E30" s="93"/>
      <c r="F30" s="93"/>
      <c r="G30" s="93"/>
      <c r="H30" s="93"/>
      <c r="I30" s="93"/>
      <c r="J30" s="55">
        <v>0</v>
      </c>
      <c r="K30" s="23"/>
      <c r="L30" s="56">
        <v>0</v>
      </c>
      <c r="M30" s="94"/>
      <c r="N30" s="95"/>
      <c r="O30" s="95"/>
      <c r="P30" s="96"/>
      <c r="R30" s="9"/>
      <c r="S30" s="10"/>
    </row>
    <row r="31" spans="2:19 16382:16382" s="2" customFormat="1" ht="23.1" customHeight="1" x14ac:dyDescent="0.3">
      <c r="B31" s="94"/>
      <c r="C31" s="95"/>
      <c r="D31" s="95"/>
      <c r="E31" s="95"/>
      <c r="F31" s="95"/>
      <c r="G31" s="95"/>
      <c r="H31" s="95"/>
      <c r="I31" s="96"/>
      <c r="J31" s="55">
        <v>0</v>
      </c>
      <c r="K31" s="23"/>
      <c r="L31" s="56">
        <v>0</v>
      </c>
      <c r="M31" s="94"/>
      <c r="N31" s="95"/>
      <c r="O31" s="95"/>
      <c r="P31" s="96"/>
      <c r="R31" s="9"/>
      <c r="S31" s="10"/>
    </row>
    <row r="32" spans="2:19 16382:16382" s="2" customFormat="1" ht="23.1" customHeight="1" x14ac:dyDescent="0.3">
      <c r="B32" s="93"/>
      <c r="C32" s="93"/>
      <c r="D32" s="93"/>
      <c r="E32" s="93"/>
      <c r="F32" s="93"/>
      <c r="G32" s="93"/>
      <c r="H32" s="93"/>
      <c r="I32" s="93"/>
      <c r="J32" s="55">
        <v>0</v>
      </c>
      <c r="K32" s="23"/>
      <c r="L32" s="56">
        <v>0</v>
      </c>
      <c r="M32" s="94"/>
      <c r="N32" s="95"/>
      <c r="O32" s="95"/>
      <c r="P32" s="96"/>
      <c r="R32" s="9"/>
      <c r="S32" s="10"/>
    </row>
    <row r="33" spans="2:19 16382:16382" s="2" customFormat="1" ht="23.1" customHeight="1" x14ac:dyDescent="0.3">
      <c r="B33" s="93"/>
      <c r="C33" s="93"/>
      <c r="D33" s="93"/>
      <c r="E33" s="93"/>
      <c r="F33" s="93"/>
      <c r="G33" s="93"/>
      <c r="H33" s="93"/>
      <c r="I33" s="93"/>
      <c r="J33" s="55">
        <v>0</v>
      </c>
      <c r="K33" s="23"/>
      <c r="L33" s="56">
        <v>0</v>
      </c>
      <c r="M33" s="94"/>
      <c r="N33" s="95"/>
      <c r="O33" s="95"/>
      <c r="P33" s="96"/>
      <c r="R33" s="9"/>
      <c r="S33" s="10"/>
      <c r="XFB33" s="9"/>
    </row>
    <row r="34" spans="2:19 16382:16382" s="2" customFormat="1" ht="23.1" customHeight="1" x14ac:dyDescent="0.3">
      <c r="B34" s="93"/>
      <c r="C34" s="93"/>
      <c r="D34" s="93"/>
      <c r="E34" s="93"/>
      <c r="F34" s="93"/>
      <c r="G34" s="93"/>
      <c r="H34" s="93"/>
      <c r="I34" s="93"/>
      <c r="J34" s="55">
        <v>0</v>
      </c>
      <c r="K34" s="23"/>
      <c r="L34" s="56">
        <v>0</v>
      </c>
      <c r="M34" s="138"/>
      <c r="N34" s="138"/>
      <c r="O34" s="138"/>
      <c r="P34" s="138"/>
    </row>
    <row r="35" spans="2:19 16382:16382" s="2" customFormat="1" ht="23.1" customHeight="1" x14ac:dyDescent="0.3">
      <c r="B35" s="93"/>
      <c r="C35" s="93"/>
      <c r="D35" s="93"/>
      <c r="E35" s="93"/>
      <c r="F35" s="93"/>
      <c r="G35" s="93"/>
      <c r="H35" s="93"/>
      <c r="I35" s="93"/>
      <c r="J35" s="55">
        <v>0</v>
      </c>
      <c r="K35" s="23"/>
      <c r="L35" s="56">
        <v>0</v>
      </c>
      <c r="M35" s="93"/>
      <c r="N35" s="93"/>
      <c r="O35" s="93"/>
      <c r="P35" s="93"/>
    </row>
    <row r="36" spans="2:19 16382:16382" s="2" customFormat="1" ht="23.1" customHeight="1" x14ac:dyDescent="0.3">
      <c r="B36" s="93"/>
      <c r="C36" s="93"/>
      <c r="D36" s="93"/>
      <c r="E36" s="93"/>
      <c r="F36" s="93"/>
      <c r="G36" s="93"/>
      <c r="H36" s="93"/>
      <c r="I36" s="93"/>
      <c r="J36" s="55">
        <v>0</v>
      </c>
      <c r="K36" s="23"/>
      <c r="L36" s="56">
        <v>0</v>
      </c>
      <c r="M36" s="93"/>
      <c r="N36" s="93"/>
      <c r="O36" s="93"/>
      <c r="P36" s="93"/>
    </row>
    <row r="37" spans="2:19 16382:16382" s="2" customFormat="1" ht="23.1" customHeight="1" x14ac:dyDescent="0.3">
      <c r="B37" s="93"/>
      <c r="C37" s="93"/>
      <c r="D37" s="93"/>
      <c r="E37" s="93"/>
      <c r="F37" s="93"/>
      <c r="G37" s="93"/>
      <c r="H37" s="93"/>
      <c r="I37" s="93"/>
      <c r="J37" s="55">
        <v>0</v>
      </c>
      <c r="K37" s="23"/>
      <c r="L37" s="56">
        <v>0</v>
      </c>
      <c r="M37" s="93"/>
      <c r="N37" s="93"/>
      <c r="O37" s="93"/>
      <c r="P37" s="93"/>
    </row>
    <row r="38" spans="2:19 16382:16382" s="2" customFormat="1" ht="23.1" customHeight="1" x14ac:dyDescent="0.3">
      <c r="B38" s="93"/>
      <c r="C38" s="93"/>
      <c r="D38" s="93"/>
      <c r="E38" s="93"/>
      <c r="F38" s="93"/>
      <c r="G38" s="93"/>
      <c r="H38" s="93"/>
      <c r="I38" s="93"/>
      <c r="J38" s="55">
        <v>0</v>
      </c>
      <c r="K38" s="23"/>
      <c r="L38" s="56">
        <v>0</v>
      </c>
      <c r="M38" s="93"/>
      <c r="N38" s="93"/>
      <c r="O38" s="93"/>
      <c r="P38" s="93"/>
    </row>
    <row r="39" spans="2:19 16382:16382" s="2" customFormat="1" ht="23.1" customHeight="1" x14ac:dyDescent="0.3">
      <c r="B39" s="100" t="s">
        <v>50</v>
      </c>
      <c r="C39" s="100"/>
      <c r="D39" s="100"/>
      <c r="E39" s="100"/>
      <c r="F39" s="100"/>
      <c r="G39" s="100"/>
      <c r="H39" s="100"/>
      <c r="I39" s="100"/>
      <c r="J39" s="11">
        <f>SUM(J30:J38)</f>
        <v>0</v>
      </c>
      <c r="K39" s="23"/>
      <c r="L39" s="12">
        <f>SUM(L30:L38)</f>
        <v>0</v>
      </c>
      <c r="M39" s="101" t="s">
        <v>51</v>
      </c>
      <c r="N39" s="101"/>
      <c r="O39" s="101"/>
      <c r="P39" s="101"/>
    </row>
    <row r="40" spans="2:19 16382:16382" s="2" customFormat="1" ht="23.1" customHeight="1" x14ac:dyDescent="0.3">
      <c r="B40" s="112"/>
      <c r="C40" s="110"/>
      <c r="D40" s="110"/>
      <c r="E40" s="110"/>
      <c r="F40" s="110"/>
      <c r="G40" s="110"/>
      <c r="H40" s="110"/>
      <c r="I40" s="110"/>
      <c r="J40" s="110"/>
      <c r="K40" s="23"/>
      <c r="L40" s="110"/>
      <c r="M40" s="110"/>
      <c r="N40" s="110"/>
      <c r="O40" s="110"/>
      <c r="P40" s="111"/>
    </row>
    <row r="41" spans="2:19 16382:16382" s="49" customFormat="1" ht="70.5" customHeight="1" x14ac:dyDescent="0.3">
      <c r="B41" s="90" t="s">
        <v>52</v>
      </c>
      <c r="C41" s="91"/>
      <c r="D41" s="91"/>
      <c r="E41" s="91"/>
      <c r="F41" s="91"/>
      <c r="G41" s="91"/>
      <c r="H41" s="91"/>
      <c r="I41" s="92"/>
      <c r="J41" s="7" t="s">
        <v>38</v>
      </c>
      <c r="K41" s="23"/>
      <c r="L41" s="8" t="s">
        <v>38</v>
      </c>
      <c r="M41" s="107" t="s">
        <v>53</v>
      </c>
      <c r="N41" s="108"/>
      <c r="O41" s="108"/>
      <c r="P41" s="109"/>
    </row>
    <row r="42" spans="2:19 16382:16382" s="2" customFormat="1" ht="23.1" customHeight="1" x14ac:dyDescent="0.3">
      <c r="B42" s="93"/>
      <c r="C42" s="93"/>
      <c r="D42" s="93"/>
      <c r="E42" s="93"/>
      <c r="F42" s="93"/>
      <c r="G42" s="93"/>
      <c r="H42" s="93"/>
      <c r="I42" s="93"/>
      <c r="J42" s="55">
        <v>0</v>
      </c>
      <c r="K42" s="23"/>
      <c r="L42" s="56">
        <v>0</v>
      </c>
      <c r="M42" s="93"/>
      <c r="N42" s="93"/>
      <c r="O42" s="93"/>
      <c r="P42" s="93"/>
    </row>
    <row r="43" spans="2:19 16382:16382" s="2" customFormat="1" ht="23.1" customHeight="1" x14ac:dyDescent="0.3">
      <c r="B43" s="93"/>
      <c r="C43" s="93"/>
      <c r="D43" s="93"/>
      <c r="E43" s="93"/>
      <c r="F43" s="93"/>
      <c r="G43" s="93"/>
      <c r="H43" s="93"/>
      <c r="I43" s="93"/>
      <c r="J43" s="55">
        <v>0</v>
      </c>
      <c r="K43" s="23"/>
      <c r="L43" s="56">
        <v>0</v>
      </c>
      <c r="M43" s="93"/>
      <c r="N43" s="93"/>
      <c r="O43" s="93"/>
      <c r="P43" s="93"/>
    </row>
    <row r="44" spans="2:19 16382:16382" s="2" customFormat="1" ht="23.1" customHeight="1" x14ac:dyDescent="0.3">
      <c r="B44" s="93"/>
      <c r="C44" s="93"/>
      <c r="D44" s="93"/>
      <c r="E44" s="93"/>
      <c r="F44" s="93"/>
      <c r="G44" s="93"/>
      <c r="H44" s="93"/>
      <c r="I44" s="93"/>
      <c r="J44" s="55">
        <v>0</v>
      </c>
      <c r="K44" s="23"/>
      <c r="L44" s="56">
        <v>0</v>
      </c>
      <c r="M44" s="93"/>
      <c r="N44" s="93"/>
      <c r="O44" s="93"/>
      <c r="P44" s="93"/>
    </row>
    <row r="45" spans="2:19 16382:16382" s="2" customFormat="1" ht="23.1" customHeight="1" x14ac:dyDescent="0.3">
      <c r="B45" s="93"/>
      <c r="C45" s="93"/>
      <c r="D45" s="93"/>
      <c r="E45" s="93"/>
      <c r="F45" s="93"/>
      <c r="G45" s="93"/>
      <c r="H45" s="93"/>
      <c r="I45" s="93"/>
      <c r="J45" s="55">
        <v>0</v>
      </c>
      <c r="K45" s="23"/>
      <c r="L45" s="56">
        <v>0</v>
      </c>
      <c r="M45" s="93"/>
      <c r="N45" s="93"/>
      <c r="O45" s="93"/>
      <c r="P45" s="93"/>
    </row>
    <row r="46" spans="2:19 16382:16382" s="2" customFormat="1" ht="23.1" customHeight="1" x14ac:dyDescent="0.3">
      <c r="B46" s="93"/>
      <c r="C46" s="93"/>
      <c r="D46" s="93"/>
      <c r="E46" s="93"/>
      <c r="F46" s="93"/>
      <c r="G46" s="93"/>
      <c r="H46" s="93"/>
      <c r="I46" s="93"/>
      <c r="J46" s="55">
        <v>0</v>
      </c>
      <c r="K46" s="23"/>
      <c r="L46" s="56">
        <v>0</v>
      </c>
      <c r="M46" s="93"/>
      <c r="N46" s="93"/>
      <c r="O46" s="93"/>
      <c r="P46" s="93"/>
    </row>
    <row r="47" spans="2:19 16382:16382" s="2" customFormat="1" ht="23.1" customHeight="1" x14ac:dyDescent="0.3">
      <c r="B47" s="100" t="s">
        <v>54</v>
      </c>
      <c r="C47" s="100"/>
      <c r="D47" s="100"/>
      <c r="E47" s="100"/>
      <c r="F47" s="100"/>
      <c r="G47" s="100"/>
      <c r="H47" s="100"/>
      <c r="I47" s="100"/>
      <c r="J47" s="11">
        <f>SUM(J42:J46)</f>
        <v>0</v>
      </c>
      <c r="K47" s="23"/>
      <c r="L47" s="12">
        <f>SUM(L42:L46)</f>
        <v>0</v>
      </c>
      <c r="M47" s="101" t="s">
        <v>54</v>
      </c>
      <c r="N47" s="101"/>
      <c r="O47" s="101"/>
      <c r="P47" s="101"/>
    </row>
    <row r="48" spans="2:19 16382:16382" s="2" customFormat="1" ht="23.1" customHeight="1" x14ac:dyDescent="0.3">
      <c r="B48" s="112"/>
      <c r="C48" s="110"/>
      <c r="D48" s="110"/>
      <c r="E48" s="110"/>
      <c r="F48" s="110"/>
      <c r="G48" s="110"/>
      <c r="H48" s="110"/>
      <c r="I48" s="110"/>
      <c r="J48" s="110"/>
      <c r="K48" s="23"/>
      <c r="L48" s="110"/>
      <c r="M48" s="110"/>
      <c r="N48" s="110"/>
      <c r="O48" s="110"/>
      <c r="P48" s="111"/>
    </row>
    <row r="49" spans="2:16" s="2" customFormat="1" ht="109.2" customHeight="1" x14ac:dyDescent="0.3">
      <c r="B49" s="90" t="s">
        <v>55</v>
      </c>
      <c r="C49" s="91"/>
      <c r="D49" s="91"/>
      <c r="E49" s="91"/>
      <c r="F49" s="91"/>
      <c r="G49" s="91"/>
      <c r="H49" s="91"/>
      <c r="I49" s="92"/>
      <c r="J49" s="24"/>
      <c r="K49" s="23"/>
      <c r="L49" s="8" t="s">
        <v>38</v>
      </c>
      <c r="M49" s="97" t="s">
        <v>56</v>
      </c>
      <c r="N49" s="98"/>
      <c r="O49" s="98"/>
      <c r="P49" s="99"/>
    </row>
    <row r="50" spans="2:16" s="2" customFormat="1" ht="23.1" customHeight="1" x14ac:dyDescent="0.3">
      <c r="B50" s="94"/>
      <c r="C50" s="95"/>
      <c r="D50" s="95"/>
      <c r="E50" s="95"/>
      <c r="F50" s="95"/>
      <c r="G50" s="95"/>
      <c r="H50" s="95"/>
      <c r="I50" s="96"/>
      <c r="J50" s="55">
        <v>0</v>
      </c>
      <c r="K50" s="23"/>
      <c r="L50" s="56">
        <v>0</v>
      </c>
      <c r="M50" s="93"/>
      <c r="N50" s="93"/>
      <c r="O50" s="93"/>
      <c r="P50" s="93"/>
    </row>
    <row r="51" spans="2:16" s="2" customFormat="1" ht="23.1" customHeight="1" x14ac:dyDescent="0.3">
      <c r="B51" s="94"/>
      <c r="C51" s="95"/>
      <c r="D51" s="95"/>
      <c r="E51" s="95"/>
      <c r="F51" s="95"/>
      <c r="G51" s="95"/>
      <c r="H51" s="95"/>
      <c r="I51" s="96"/>
      <c r="J51" s="55">
        <v>0</v>
      </c>
      <c r="K51" s="23"/>
      <c r="L51" s="56">
        <v>0</v>
      </c>
      <c r="M51" s="93"/>
      <c r="N51" s="93"/>
      <c r="O51" s="93"/>
      <c r="P51" s="93"/>
    </row>
    <row r="52" spans="2:16" s="2" customFormat="1" ht="23.1" customHeight="1" x14ac:dyDescent="0.3">
      <c r="B52" s="94"/>
      <c r="C52" s="95"/>
      <c r="D52" s="95"/>
      <c r="E52" s="95"/>
      <c r="F52" s="95"/>
      <c r="G52" s="95"/>
      <c r="H52" s="95"/>
      <c r="I52" s="96"/>
      <c r="J52" s="55">
        <v>0</v>
      </c>
      <c r="K52" s="23"/>
      <c r="L52" s="56">
        <v>0</v>
      </c>
      <c r="M52" s="93"/>
      <c r="N52" s="93"/>
      <c r="O52" s="93"/>
      <c r="P52" s="93"/>
    </row>
    <row r="53" spans="2:16" s="2" customFormat="1" ht="23.1" customHeight="1" x14ac:dyDescent="0.3">
      <c r="B53" s="94"/>
      <c r="C53" s="95"/>
      <c r="D53" s="95"/>
      <c r="E53" s="95"/>
      <c r="F53" s="95"/>
      <c r="G53" s="95"/>
      <c r="H53" s="95"/>
      <c r="I53" s="96"/>
      <c r="J53" s="55">
        <v>0</v>
      </c>
      <c r="K53" s="23"/>
      <c r="L53" s="56">
        <v>0</v>
      </c>
      <c r="M53" s="93"/>
      <c r="N53" s="93"/>
      <c r="O53" s="93"/>
      <c r="P53" s="93"/>
    </row>
    <row r="54" spans="2:16" s="2" customFormat="1" ht="23.1" customHeight="1" x14ac:dyDescent="0.3">
      <c r="B54" s="139" t="s">
        <v>57</v>
      </c>
      <c r="C54" s="140"/>
      <c r="D54" s="140"/>
      <c r="E54" s="140"/>
      <c r="F54" s="140"/>
      <c r="G54" s="140"/>
      <c r="H54" s="140"/>
      <c r="I54" s="141"/>
      <c r="J54" s="11">
        <f>SUM(J50:J53)</f>
        <v>0</v>
      </c>
      <c r="K54" s="23"/>
      <c r="L54" s="12">
        <f>SUM(L50:L53)</f>
        <v>0</v>
      </c>
      <c r="M54" s="101" t="s">
        <v>57</v>
      </c>
      <c r="N54" s="101"/>
      <c r="O54" s="101"/>
      <c r="P54" s="101"/>
    </row>
    <row r="55" spans="2:16" s="2" customFormat="1" ht="23.1" customHeight="1" x14ac:dyDescent="0.3">
      <c r="B55" s="112"/>
      <c r="C55" s="110"/>
      <c r="D55" s="110"/>
      <c r="E55" s="110"/>
      <c r="F55" s="110"/>
      <c r="G55" s="110"/>
      <c r="H55" s="110"/>
      <c r="I55" s="110"/>
      <c r="J55" s="110"/>
      <c r="K55" s="23"/>
      <c r="L55" s="110"/>
      <c r="M55" s="110"/>
      <c r="N55" s="110"/>
      <c r="O55" s="110"/>
      <c r="P55" s="111"/>
    </row>
    <row r="56" spans="2:16" s="49" customFormat="1" ht="46.5" customHeight="1" x14ac:dyDescent="0.3">
      <c r="B56" s="90" t="s">
        <v>58</v>
      </c>
      <c r="C56" s="91"/>
      <c r="D56" s="91"/>
      <c r="E56" s="91"/>
      <c r="F56" s="91"/>
      <c r="G56" s="91"/>
      <c r="H56" s="91"/>
      <c r="I56" s="92"/>
      <c r="J56" s="64"/>
      <c r="K56" s="23"/>
      <c r="L56" s="8" t="s">
        <v>38</v>
      </c>
      <c r="M56" s="107" t="s">
        <v>59</v>
      </c>
      <c r="N56" s="108"/>
      <c r="O56" s="108"/>
      <c r="P56" s="109"/>
    </row>
    <row r="57" spans="2:16" s="2" customFormat="1" ht="23.1" customHeight="1" x14ac:dyDescent="0.3">
      <c r="B57" s="93"/>
      <c r="C57" s="93"/>
      <c r="D57" s="93"/>
      <c r="E57" s="93"/>
      <c r="F57" s="93"/>
      <c r="G57" s="93"/>
      <c r="H57" s="93"/>
      <c r="I57" s="93"/>
      <c r="J57" s="55">
        <v>0</v>
      </c>
      <c r="K57" s="23"/>
      <c r="L57" s="56">
        <v>0</v>
      </c>
      <c r="M57" s="93"/>
      <c r="N57" s="93"/>
      <c r="O57" s="93"/>
      <c r="P57" s="93"/>
    </row>
    <row r="58" spans="2:16" s="2" customFormat="1" ht="23.1" customHeight="1" x14ac:dyDescent="0.3">
      <c r="B58" s="93"/>
      <c r="C58" s="93"/>
      <c r="D58" s="93"/>
      <c r="E58" s="93"/>
      <c r="F58" s="93"/>
      <c r="G58" s="93"/>
      <c r="H58" s="93"/>
      <c r="I58" s="93"/>
      <c r="J58" s="55">
        <v>0</v>
      </c>
      <c r="K58" s="23"/>
      <c r="L58" s="56">
        <v>0</v>
      </c>
      <c r="M58" s="93"/>
      <c r="N58" s="93"/>
      <c r="O58" s="93"/>
      <c r="P58" s="93"/>
    </row>
    <row r="59" spans="2:16" s="2" customFormat="1" ht="23.1" customHeight="1" x14ac:dyDescent="0.3">
      <c r="B59" s="93"/>
      <c r="C59" s="93"/>
      <c r="D59" s="93"/>
      <c r="E59" s="93"/>
      <c r="F59" s="93"/>
      <c r="G59" s="93"/>
      <c r="H59" s="93"/>
      <c r="I59" s="93"/>
      <c r="J59" s="55">
        <v>0</v>
      </c>
      <c r="K59" s="23"/>
      <c r="L59" s="56">
        <v>0</v>
      </c>
      <c r="M59" s="93"/>
      <c r="N59" s="93"/>
      <c r="O59" s="93"/>
      <c r="P59" s="93"/>
    </row>
    <row r="60" spans="2:16" s="2" customFormat="1" ht="23.1" customHeight="1" x14ac:dyDescent="0.3">
      <c r="B60" s="93"/>
      <c r="C60" s="93"/>
      <c r="D60" s="93"/>
      <c r="E60" s="93"/>
      <c r="F60" s="93"/>
      <c r="G60" s="93"/>
      <c r="H60" s="93"/>
      <c r="I60" s="93"/>
      <c r="J60" s="55">
        <v>0</v>
      </c>
      <c r="K60" s="23"/>
      <c r="L60" s="56">
        <v>0</v>
      </c>
      <c r="M60" s="93"/>
      <c r="N60" s="93"/>
      <c r="O60" s="93"/>
      <c r="P60" s="93"/>
    </row>
    <row r="61" spans="2:16" s="2" customFormat="1" ht="23.1" customHeight="1" x14ac:dyDescent="0.3">
      <c r="B61" s="100" t="s">
        <v>60</v>
      </c>
      <c r="C61" s="100"/>
      <c r="D61" s="100"/>
      <c r="E61" s="100"/>
      <c r="F61" s="100"/>
      <c r="G61" s="100"/>
      <c r="H61" s="100"/>
      <c r="I61" s="100"/>
      <c r="J61" s="11">
        <f>SUM(J57:J60)</f>
        <v>0</v>
      </c>
      <c r="K61" s="23"/>
      <c r="L61" s="12">
        <f>SUM(L57:L60)</f>
        <v>0</v>
      </c>
      <c r="M61" s="101" t="s">
        <v>61</v>
      </c>
      <c r="N61" s="101"/>
      <c r="O61" s="101"/>
      <c r="P61" s="101"/>
    </row>
    <row r="62" spans="2:16" s="2" customFormat="1" ht="23.1" customHeight="1" x14ac:dyDescent="0.3">
      <c r="B62" s="112"/>
      <c r="C62" s="110"/>
      <c r="D62" s="110"/>
      <c r="E62" s="110"/>
      <c r="F62" s="110"/>
      <c r="G62" s="110"/>
      <c r="H62" s="110"/>
      <c r="I62" s="110"/>
      <c r="J62" s="110"/>
      <c r="K62" s="23"/>
      <c r="L62" s="110"/>
      <c r="M62" s="110"/>
      <c r="N62" s="110"/>
      <c r="O62" s="110"/>
      <c r="P62" s="111"/>
    </row>
    <row r="63" spans="2:16" s="2" customFormat="1" ht="124.2" customHeight="1" x14ac:dyDescent="0.3">
      <c r="B63" s="142" t="s">
        <v>62</v>
      </c>
      <c r="C63" s="100"/>
      <c r="D63" s="100"/>
      <c r="E63" s="100"/>
      <c r="F63" s="100"/>
      <c r="G63" s="100"/>
      <c r="H63" s="100"/>
      <c r="I63" s="53" t="s">
        <v>63</v>
      </c>
      <c r="J63" s="54" t="s">
        <v>64</v>
      </c>
      <c r="K63" s="23"/>
      <c r="L63" s="8" t="s">
        <v>38</v>
      </c>
      <c r="M63" s="98" t="s">
        <v>65</v>
      </c>
      <c r="N63" s="98"/>
      <c r="O63" s="98"/>
      <c r="P63" s="99"/>
    </row>
    <row r="64" spans="2:16" s="2" customFormat="1" ht="23.1" customHeight="1" x14ac:dyDescent="0.3">
      <c r="B64" s="93"/>
      <c r="C64" s="93"/>
      <c r="D64" s="93"/>
      <c r="E64" s="93"/>
      <c r="F64" s="93"/>
      <c r="G64" s="93"/>
      <c r="H64" s="93"/>
      <c r="I64" s="57">
        <v>0</v>
      </c>
      <c r="J64" s="55">
        <v>0</v>
      </c>
      <c r="K64" s="23"/>
      <c r="L64" s="56">
        <v>0</v>
      </c>
      <c r="M64" s="93"/>
      <c r="N64" s="93"/>
      <c r="O64" s="93"/>
      <c r="P64" s="93"/>
    </row>
    <row r="65" spans="2:16" s="2" customFormat="1" ht="23.1" customHeight="1" x14ac:dyDescent="0.3">
      <c r="B65" s="94"/>
      <c r="C65" s="95"/>
      <c r="D65" s="95"/>
      <c r="E65" s="95"/>
      <c r="F65" s="95"/>
      <c r="G65" s="95"/>
      <c r="H65" s="96"/>
      <c r="I65" s="57">
        <v>0</v>
      </c>
      <c r="J65" s="55">
        <v>0</v>
      </c>
      <c r="K65" s="23"/>
      <c r="L65" s="56">
        <v>0</v>
      </c>
      <c r="M65" s="93"/>
      <c r="N65" s="93"/>
      <c r="O65" s="93"/>
      <c r="P65" s="93"/>
    </row>
    <row r="66" spans="2:16" s="2" customFormat="1" ht="23.1" customHeight="1" x14ac:dyDescent="0.3">
      <c r="B66" s="93"/>
      <c r="C66" s="93"/>
      <c r="D66" s="93"/>
      <c r="E66" s="93"/>
      <c r="F66" s="93"/>
      <c r="G66" s="93"/>
      <c r="H66" s="93"/>
      <c r="I66" s="57">
        <v>0</v>
      </c>
      <c r="J66" s="55">
        <v>0</v>
      </c>
      <c r="K66" s="23"/>
      <c r="L66" s="56">
        <v>0</v>
      </c>
      <c r="M66" s="93"/>
      <c r="N66" s="93"/>
      <c r="O66" s="93"/>
      <c r="P66" s="93"/>
    </row>
    <row r="67" spans="2:16" s="2" customFormat="1" ht="23.1" customHeight="1" x14ac:dyDescent="0.3">
      <c r="B67" s="93"/>
      <c r="C67" s="93"/>
      <c r="D67" s="93"/>
      <c r="E67" s="93"/>
      <c r="F67" s="93"/>
      <c r="G67" s="93"/>
      <c r="H67" s="93"/>
      <c r="I67" s="57">
        <v>0</v>
      </c>
      <c r="J67" s="55">
        <v>0</v>
      </c>
      <c r="K67" s="23"/>
      <c r="L67" s="56">
        <v>0</v>
      </c>
      <c r="M67" s="93"/>
      <c r="N67" s="93"/>
      <c r="O67" s="93"/>
      <c r="P67" s="93"/>
    </row>
    <row r="68" spans="2:16" s="2" customFormat="1" ht="23.1" customHeight="1" x14ac:dyDescent="0.3">
      <c r="B68" s="100" t="s">
        <v>66</v>
      </c>
      <c r="C68" s="100"/>
      <c r="D68" s="100"/>
      <c r="E68" s="100"/>
      <c r="F68" s="100"/>
      <c r="G68" s="100"/>
      <c r="H68" s="100"/>
      <c r="I68" s="100"/>
      <c r="J68" s="11">
        <f>SUM(J64:J67)</f>
        <v>0</v>
      </c>
      <c r="K68" s="23"/>
      <c r="L68" s="12">
        <f>SUM(L64:L67)</f>
        <v>0</v>
      </c>
      <c r="M68" s="107" t="s">
        <v>66</v>
      </c>
      <c r="N68" s="108"/>
      <c r="O68" s="108"/>
      <c r="P68" s="109"/>
    </row>
    <row r="69" spans="2:16" s="2" customFormat="1" ht="23.1" customHeight="1" x14ac:dyDescent="0.3">
      <c r="B69" s="112"/>
      <c r="C69" s="110"/>
      <c r="D69" s="110"/>
      <c r="E69" s="110"/>
      <c r="F69" s="110"/>
      <c r="G69" s="110"/>
      <c r="H69" s="110"/>
      <c r="I69" s="110"/>
      <c r="J69" s="110"/>
      <c r="K69" s="23"/>
      <c r="L69" s="110"/>
      <c r="M69" s="110"/>
      <c r="N69" s="110"/>
      <c r="O69" s="110"/>
      <c r="P69" s="111"/>
    </row>
    <row r="70" spans="2:16" s="2" customFormat="1" ht="69" customHeight="1" x14ac:dyDescent="0.3">
      <c r="B70" s="90" t="s">
        <v>67</v>
      </c>
      <c r="C70" s="91"/>
      <c r="D70" s="91"/>
      <c r="E70" s="91"/>
      <c r="F70" s="91"/>
      <c r="G70" s="91"/>
      <c r="H70" s="91"/>
      <c r="I70" s="92"/>
      <c r="J70" s="24"/>
      <c r="K70" s="23"/>
      <c r="L70" s="8" t="s">
        <v>38</v>
      </c>
      <c r="M70" s="97" t="s">
        <v>68</v>
      </c>
      <c r="N70" s="98"/>
      <c r="O70" s="98"/>
      <c r="P70" s="99"/>
    </row>
    <row r="71" spans="2:16" s="2" customFormat="1" ht="23.1" customHeight="1" x14ac:dyDescent="0.3">
      <c r="B71" s="93"/>
      <c r="C71" s="93"/>
      <c r="D71" s="93"/>
      <c r="E71" s="93"/>
      <c r="F71" s="93"/>
      <c r="G71" s="93"/>
      <c r="H71" s="93"/>
      <c r="I71" s="93"/>
      <c r="J71" s="55">
        <v>0</v>
      </c>
      <c r="K71" s="23"/>
      <c r="L71" s="56">
        <v>0</v>
      </c>
      <c r="M71" s="93"/>
      <c r="N71" s="93"/>
      <c r="O71" s="93"/>
      <c r="P71" s="93"/>
    </row>
    <row r="72" spans="2:16" s="2" customFormat="1" ht="23.1" customHeight="1" x14ac:dyDescent="0.3">
      <c r="B72" s="93"/>
      <c r="C72" s="93"/>
      <c r="D72" s="93"/>
      <c r="E72" s="93"/>
      <c r="F72" s="93"/>
      <c r="G72" s="93"/>
      <c r="H72" s="93"/>
      <c r="I72" s="93"/>
      <c r="J72" s="55">
        <v>0</v>
      </c>
      <c r="K72" s="23"/>
      <c r="L72" s="56">
        <v>0</v>
      </c>
      <c r="M72" s="93"/>
      <c r="N72" s="93"/>
      <c r="O72" s="93"/>
      <c r="P72" s="93"/>
    </row>
    <row r="73" spans="2:16" s="2" customFormat="1" ht="23.1" customHeight="1" x14ac:dyDescent="0.3">
      <c r="B73" s="93"/>
      <c r="C73" s="93"/>
      <c r="D73" s="93"/>
      <c r="E73" s="93"/>
      <c r="F73" s="93"/>
      <c r="G73" s="93"/>
      <c r="H73" s="93"/>
      <c r="I73" s="93"/>
      <c r="J73" s="55">
        <v>0</v>
      </c>
      <c r="K73" s="23"/>
      <c r="L73" s="56">
        <v>0</v>
      </c>
      <c r="M73" s="93"/>
      <c r="N73" s="93"/>
      <c r="O73" s="93"/>
      <c r="P73" s="93"/>
    </row>
    <row r="74" spans="2:16" s="2" customFormat="1" ht="23.1" customHeight="1" x14ac:dyDescent="0.3">
      <c r="B74" s="93"/>
      <c r="C74" s="93"/>
      <c r="D74" s="93"/>
      <c r="E74" s="93"/>
      <c r="F74" s="93"/>
      <c r="G74" s="93"/>
      <c r="H74" s="93"/>
      <c r="I74" s="93"/>
      <c r="J74" s="55">
        <v>0</v>
      </c>
      <c r="K74" s="23"/>
      <c r="L74" s="56">
        <v>0</v>
      </c>
      <c r="M74" s="93"/>
      <c r="N74" s="93"/>
      <c r="O74" s="93"/>
      <c r="P74" s="93"/>
    </row>
    <row r="75" spans="2:16" s="2" customFormat="1" ht="23.1" customHeight="1" x14ac:dyDescent="0.3">
      <c r="B75" s="93"/>
      <c r="C75" s="93"/>
      <c r="D75" s="93"/>
      <c r="E75" s="93"/>
      <c r="F75" s="93"/>
      <c r="G75" s="93"/>
      <c r="H75" s="93"/>
      <c r="I75" s="93"/>
      <c r="J75" s="55">
        <v>0</v>
      </c>
      <c r="K75" s="23"/>
      <c r="L75" s="56">
        <v>0</v>
      </c>
      <c r="M75" s="93"/>
      <c r="N75" s="93"/>
      <c r="O75" s="93"/>
      <c r="P75" s="93"/>
    </row>
    <row r="76" spans="2:16" s="2" customFormat="1" ht="23.1" customHeight="1" x14ac:dyDescent="0.3">
      <c r="B76" s="93"/>
      <c r="C76" s="93"/>
      <c r="D76" s="93"/>
      <c r="E76" s="93"/>
      <c r="F76" s="93"/>
      <c r="G76" s="93"/>
      <c r="H76" s="93"/>
      <c r="I76" s="93"/>
      <c r="J76" s="55">
        <v>0</v>
      </c>
      <c r="K76" s="23"/>
      <c r="L76" s="56">
        <v>0</v>
      </c>
      <c r="M76" s="93"/>
      <c r="N76" s="93"/>
      <c r="O76" s="93"/>
      <c r="P76" s="93"/>
    </row>
    <row r="77" spans="2:16" s="2" customFormat="1" ht="23.1" customHeight="1" x14ac:dyDescent="0.3">
      <c r="B77" s="93"/>
      <c r="C77" s="93"/>
      <c r="D77" s="93"/>
      <c r="E77" s="93"/>
      <c r="F77" s="93"/>
      <c r="G77" s="93"/>
      <c r="H77" s="93"/>
      <c r="I77" s="93"/>
      <c r="J77" s="55">
        <v>0</v>
      </c>
      <c r="K77" s="23"/>
      <c r="L77" s="56">
        <v>0</v>
      </c>
      <c r="M77" s="93"/>
      <c r="N77" s="93"/>
      <c r="O77" s="93"/>
      <c r="P77" s="93"/>
    </row>
    <row r="78" spans="2:16" s="2" customFormat="1" ht="46.5" customHeight="1" x14ac:dyDescent="0.3">
      <c r="B78" s="139" t="s">
        <v>69</v>
      </c>
      <c r="C78" s="140"/>
      <c r="D78" s="140"/>
      <c r="E78" s="140"/>
      <c r="F78" s="141"/>
      <c r="G78" s="104" t="s">
        <v>70</v>
      </c>
      <c r="H78" s="105"/>
      <c r="I78" s="20">
        <f>(J92-J90)*0.2</f>
        <v>0</v>
      </c>
      <c r="J78" s="11">
        <f>SUM(J71:J77)</f>
        <v>0</v>
      </c>
      <c r="K78" s="23"/>
      <c r="L78" s="12">
        <f>SUM(L71:L77)</f>
        <v>0</v>
      </c>
      <c r="M78" s="107" t="s">
        <v>69</v>
      </c>
      <c r="N78" s="108"/>
      <c r="O78" s="108"/>
      <c r="P78" s="109"/>
    </row>
    <row r="79" spans="2:16" s="2" customFormat="1" ht="23.1" customHeight="1" x14ac:dyDescent="0.3">
      <c r="B79" s="112"/>
      <c r="C79" s="110"/>
      <c r="D79" s="110"/>
      <c r="E79" s="110"/>
      <c r="F79" s="110"/>
      <c r="G79" s="110"/>
      <c r="H79" s="110"/>
      <c r="I79" s="110"/>
      <c r="J79" s="110"/>
      <c r="K79" s="23"/>
      <c r="L79" s="110"/>
      <c r="M79" s="110"/>
      <c r="N79" s="110"/>
      <c r="O79" s="110"/>
      <c r="P79" s="111"/>
    </row>
    <row r="80" spans="2:16" s="2" customFormat="1" ht="23.1" customHeight="1" x14ac:dyDescent="0.3">
      <c r="B80" s="90" t="s">
        <v>71</v>
      </c>
      <c r="C80" s="91"/>
      <c r="D80" s="91"/>
      <c r="E80" s="91"/>
      <c r="F80" s="91"/>
      <c r="G80" s="91"/>
      <c r="H80" s="91"/>
      <c r="I80" s="92"/>
      <c r="J80" s="64"/>
      <c r="K80" s="23"/>
      <c r="L80" s="8" t="s">
        <v>38</v>
      </c>
      <c r="M80" s="97" t="s">
        <v>72</v>
      </c>
      <c r="N80" s="98"/>
      <c r="O80" s="98"/>
      <c r="P80" s="99"/>
    </row>
    <row r="81" spans="2:16" s="2" customFormat="1" ht="23.1" customHeight="1" x14ac:dyDescent="0.3">
      <c r="B81" s="93"/>
      <c r="C81" s="93"/>
      <c r="D81" s="93"/>
      <c r="E81" s="93"/>
      <c r="F81" s="93"/>
      <c r="G81" s="93"/>
      <c r="H81" s="93"/>
      <c r="I81" s="93"/>
      <c r="J81" s="55">
        <v>0</v>
      </c>
      <c r="K81" s="23"/>
      <c r="L81" s="56">
        <v>0</v>
      </c>
      <c r="M81" s="93"/>
      <c r="N81" s="93"/>
      <c r="O81" s="93"/>
      <c r="P81" s="93"/>
    </row>
    <row r="82" spans="2:16" s="2" customFormat="1" ht="23.1" customHeight="1" x14ac:dyDescent="0.3">
      <c r="B82" s="93"/>
      <c r="C82" s="93"/>
      <c r="D82" s="93"/>
      <c r="E82" s="93"/>
      <c r="F82" s="93"/>
      <c r="G82" s="93"/>
      <c r="H82" s="93"/>
      <c r="I82" s="93"/>
      <c r="J82" s="55">
        <v>0</v>
      </c>
      <c r="K82" s="23"/>
      <c r="L82" s="56">
        <v>0</v>
      </c>
      <c r="M82" s="93"/>
      <c r="N82" s="93"/>
      <c r="O82" s="93"/>
      <c r="P82" s="93"/>
    </row>
    <row r="83" spans="2:16" s="2" customFormat="1" ht="23.1" customHeight="1" x14ac:dyDescent="0.3">
      <c r="B83" s="93"/>
      <c r="C83" s="93"/>
      <c r="D83" s="93"/>
      <c r="E83" s="93"/>
      <c r="F83" s="93"/>
      <c r="G83" s="93"/>
      <c r="H83" s="93"/>
      <c r="I83" s="93"/>
      <c r="J83" s="55">
        <v>0</v>
      </c>
      <c r="K83" s="23"/>
      <c r="L83" s="56">
        <v>0</v>
      </c>
      <c r="M83" s="93"/>
      <c r="N83" s="93"/>
      <c r="O83" s="93"/>
      <c r="P83" s="93"/>
    </row>
    <row r="84" spans="2:16" s="2" customFormat="1" ht="23.1" customHeight="1" x14ac:dyDescent="0.3">
      <c r="B84" s="93"/>
      <c r="C84" s="93"/>
      <c r="D84" s="93"/>
      <c r="E84" s="93"/>
      <c r="F84" s="93"/>
      <c r="G84" s="93"/>
      <c r="H84" s="93"/>
      <c r="I84" s="93"/>
      <c r="J84" s="55">
        <v>0</v>
      </c>
      <c r="K84" s="23"/>
      <c r="L84" s="56">
        <v>0</v>
      </c>
      <c r="M84" s="93"/>
      <c r="N84" s="93"/>
      <c r="O84" s="93"/>
      <c r="P84" s="93"/>
    </row>
    <row r="85" spans="2:16" s="2" customFormat="1" ht="23.1" customHeight="1" x14ac:dyDescent="0.3">
      <c r="B85" s="93"/>
      <c r="C85" s="93"/>
      <c r="D85" s="93"/>
      <c r="E85" s="93"/>
      <c r="F85" s="93"/>
      <c r="G85" s="93"/>
      <c r="H85" s="93"/>
      <c r="I85" s="93"/>
      <c r="J85" s="55">
        <v>0</v>
      </c>
      <c r="K85" s="23"/>
      <c r="L85" s="56">
        <v>0</v>
      </c>
      <c r="M85" s="93"/>
      <c r="N85" s="93"/>
      <c r="O85" s="93"/>
      <c r="P85" s="93"/>
    </row>
    <row r="86" spans="2:16" s="2" customFormat="1" ht="23.1" customHeight="1" x14ac:dyDescent="0.3">
      <c r="B86" s="100" t="s">
        <v>73</v>
      </c>
      <c r="C86" s="100"/>
      <c r="D86" s="100"/>
      <c r="E86" s="100"/>
      <c r="F86" s="100"/>
      <c r="G86" s="100"/>
      <c r="H86" s="100"/>
      <c r="I86" s="100"/>
      <c r="J86" s="11">
        <f>SUM(J81:J85)</f>
        <v>0</v>
      </c>
      <c r="K86" s="23"/>
      <c r="L86" s="12">
        <f>SUM(L81:L85)</f>
        <v>0</v>
      </c>
      <c r="M86" s="107" t="s">
        <v>73</v>
      </c>
      <c r="N86" s="108"/>
      <c r="O86" s="108"/>
      <c r="P86" s="109"/>
    </row>
    <row r="87" spans="2:16" s="2" customFormat="1" ht="23.1" customHeight="1" x14ac:dyDescent="0.3">
      <c r="B87" s="112"/>
      <c r="C87" s="110"/>
      <c r="D87" s="110"/>
      <c r="E87" s="110"/>
      <c r="F87" s="110"/>
      <c r="G87" s="110"/>
      <c r="H87" s="110"/>
      <c r="I87" s="110"/>
      <c r="J87" s="110"/>
      <c r="K87" s="23"/>
      <c r="L87" s="110"/>
      <c r="M87" s="110"/>
      <c r="N87" s="110"/>
      <c r="O87" s="110"/>
      <c r="P87" s="111"/>
    </row>
    <row r="88" spans="2:16" s="2" customFormat="1" ht="46.5" customHeight="1" x14ac:dyDescent="0.3">
      <c r="B88" s="142" t="s">
        <v>74</v>
      </c>
      <c r="C88" s="142"/>
      <c r="D88" s="142"/>
      <c r="E88" s="142"/>
      <c r="F88" s="142"/>
      <c r="G88" s="142"/>
      <c r="H88" s="142"/>
      <c r="I88" s="142"/>
      <c r="J88" s="11">
        <f>Incwm!J50</f>
        <v>0</v>
      </c>
      <c r="K88" s="23"/>
      <c r="L88" s="12">
        <f>Incwm!L50</f>
        <v>0</v>
      </c>
      <c r="M88" s="107" t="s">
        <v>75</v>
      </c>
      <c r="N88" s="108"/>
      <c r="O88" s="108"/>
      <c r="P88" s="109"/>
    </row>
    <row r="89" spans="2:16" s="2" customFormat="1" ht="23.1" customHeight="1" x14ac:dyDescent="0.3">
      <c r="B89" s="112"/>
      <c r="C89" s="110"/>
      <c r="D89" s="110"/>
      <c r="E89" s="110"/>
      <c r="F89" s="110"/>
      <c r="G89" s="110"/>
      <c r="H89" s="110"/>
      <c r="I89" s="110"/>
      <c r="J89" s="110"/>
      <c r="K89" s="23"/>
      <c r="L89" s="110"/>
      <c r="M89" s="110"/>
      <c r="N89" s="110"/>
      <c r="O89" s="110"/>
      <c r="P89" s="111"/>
    </row>
    <row r="90" spans="2:16" s="2" customFormat="1" ht="70.5" customHeight="1" x14ac:dyDescent="0.3">
      <c r="B90" s="90" t="s">
        <v>76</v>
      </c>
      <c r="C90" s="91"/>
      <c r="D90" s="91"/>
      <c r="E90" s="91"/>
      <c r="F90" s="91"/>
      <c r="G90" s="104" t="s">
        <v>77</v>
      </c>
      <c r="H90" s="105"/>
      <c r="I90" s="20">
        <f>(J92-J90)*0.05</f>
        <v>0</v>
      </c>
      <c r="J90" s="58"/>
      <c r="K90" s="23"/>
      <c r="L90" s="143" t="s">
        <v>78</v>
      </c>
      <c r="M90" s="143"/>
      <c r="N90" s="143"/>
      <c r="O90" s="143"/>
      <c r="P90" s="144"/>
    </row>
    <row r="91" spans="2:16" s="2" customFormat="1" ht="23.1" customHeight="1" x14ac:dyDescent="0.3">
      <c r="B91" s="112"/>
      <c r="C91" s="110"/>
      <c r="D91" s="110"/>
      <c r="E91" s="110"/>
      <c r="F91" s="110"/>
      <c r="G91" s="110"/>
      <c r="H91" s="110"/>
      <c r="I91" s="110"/>
      <c r="J91" s="110"/>
      <c r="K91" s="25"/>
      <c r="L91" s="110"/>
      <c r="M91" s="110"/>
      <c r="N91" s="110"/>
      <c r="O91" s="110"/>
      <c r="P91" s="111"/>
    </row>
    <row r="92" spans="2:16" s="2" customFormat="1" ht="23.1" customHeight="1" x14ac:dyDescent="0.3">
      <c r="B92" s="100" t="s">
        <v>16</v>
      </c>
      <c r="C92" s="100"/>
      <c r="D92" s="100"/>
      <c r="E92" s="100"/>
      <c r="F92" s="100"/>
      <c r="G92" s="100"/>
      <c r="H92" s="100"/>
      <c r="I92" s="100"/>
      <c r="J92" s="11">
        <f>J90+J88+J86+J54+J68+J61+J47+J27+J78+J39</f>
        <v>0</v>
      </c>
      <c r="K92" s="23"/>
      <c r="L92" s="12">
        <f>L88+L86+L54+L68+L61+L47+L27+L78+L39</f>
        <v>0</v>
      </c>
      <c r="M92" s="107" t="s">
        <v>16</v>
      </c>
      <c r="N92" s="108"/>
      <c r="O92" s="108"/>
      <c r="P92" s="109"/>
    </row>
    <row r="93" spans="2:16" s="2" customFormat="1" ht="23.1" customHeight="1" x14ac:dyDescent="0.3">
      <c r="B93" s="1"/>
      <c r="C93" s="1"/>
      <c r="D93" s="1"/>
      <c r="E93" s="1"/>
      <c r="F93" s="1"/>
      <c r="G93" s="1"/>
      <c r="H93" s="1"/>
      <c r="I93" s="1"/>
      <c r="J93" s="21"/>
      <c r="K93" s="1"/>
      <c r="L93" s="21"/>
      <c r="M93" s="49"/>
      <c r="N93" s="1"/>
      <c r="O93" s="1"/>
      <c r="P93" s="1"/>
    </row>
    <row r="94" spans="2:16" s="2" customFormat="1" ht="23.1" customHeight="1" x14ac:dyDescent="0.3">
      <c r="B94" s="106" t="s">
        <v>79</v>
      </c>
      <c r="C94" s="106"/>
      <c r="D94" s="106"/>
      <c r="E94" s="106"/>
      <c r="F94" s="106"/>
      <c r="G94" s="106"/>
      <c r="H94" s="106"/>
      <c r="I94" s="106"/>
      <c r="J94" s="106"/>
      <c r="K94" s="3"/>
      <c r="L94" s="101" t="s">
        <v>80</v>
      </c>
      <c r="M94" s="101"/>
      <c r="N94" s="101"/>
      <c r="O94" s="101"/>
      <c r="P94" s="101"/>
    </row>
    <row r="95" spans="2:16" s="2" customFormat="1" ht="65.099999999999994" customHeight="1" x14ac:dyDescent="0.3">
      <c r="B95" s="102"/>
      <c r="C95" s="102"/>
      <c r="D95" s="102"/>
      <c r="E95" s="102"/>
      <c r="F95" s="102"/>
      <c r="G95" s="102"/>
      <c r="H95" s="102"/>
      <c r="I95" s="102"/>
      <c r="J95" s="102"/>
      <c r="K95" s="3"/>
      <c r="L95" s="102"/>
      <c r="M95" s="102"/>
      <c r="N95" s="102"/>
      <c r="O95" s="102"/>
      <c r="P95" s="102"/>
    </row>
    <row r="96" spans="2:16" s="2" customFormat="1" ht="65.099999999999994" customHeight="1" x14ac:dyDescent="0.3">
      <c r="B96" s="102"/>
      <c r="C96" s="102"/>
      <c r="D96" s="102"/>
      <c r="E96" s="102"/>
      <c r="F96" s="102"/>
      <c r="G96" s="102"/>
      <c r="H96" s="102"/>
      <c r="I96" s="102"/>
      <c r="J96" s="102"/>
      <c r="K96" s="3"/>
      <c r="L96" s="102"/>
      <c r="M96" s="102"/>
      <c r="N96" s="102"/>
      <c r="O96" s="102"/>
      <c r="P96" s="102"/>
    </row>
    <row r="97" spans="2:16" s="2" customFormat="1" ht="65.099999999999994" customHeight="1" x14ac:dyDescent="0.3">
      <c r="B97" s="102"/>
      <c r="C97" s="102"/>
      <c r="D97" s="102"/>
      <c r="E97" s="102"/>
      <c r="F97" s="102"/>
      <c r="G97" s="102"/>
      <c r="H97" s="102"/>
      <c r="I97" s="102"/>
      <c r="J97" s="102"/>
      <c r="K97" s="3"/>
      <c r="L97" s="102"/>
      <c r="M97" s="102"/>
      <c r="N97" s="102"/>
      <c r="O97" s="102"/>
      <c r="P97" s="102"/>
    </row>
    <row r="98" spans="2:16" s="2" customFormat="1" ht="65.099999999999994" customHeight="1" x14ac:dyDescent="0.3">
      <c r="B98" s="102"/>
      <c r="C98" s="102"/>
      <c r="D98" s="102"/>
      <c r="E98" s="102"/>
      <c r="F98" s="102"/>
      <c r="G98" s="102"/>
      <c r="H98" s="102"/>
      <c r="I98" s="102"/>
      <c r="J98" s="102"/>
      <c r="K98" s="3"/>
      <c r="L98" s="102"/>
      <c r="M98" s="102"/>
      <c r="N98" s="102"/>
      <c r="O98" s="102"/>
      <c r="P98" s="102"/>
    </row>
    <row r="99" spans="2:16" s="2" customFormat="1" ht="65.099999999999994" customHeight="1" x14ac:dyDescent="0.3">
      <c r="B99" s="102"/>
      <c r="C99" s="102"/>
      <c r="D99" s="102"/>
      <c r="E99" s="102"/>
      <c r="F99" s="102"/>
      <c r="G99" s="102"/>
      <c r="H99" s="102"/>
      <c r="I99" s="102"/>
      <c r="J99" s="102"/>
      <c r="K99" s="3"/>
      <c r="L99" s="102"/>
      <c r="M99" s="102"/>
      <c r="N99" s="102"/>
      <c r="O99" s="102"/>
      <c r="P99" s="102"/>
    </row>
    <row r="100" spans="2:16" s="2" customFormat="1" ht="65.099999999999994" customHeight="1" x14ac:dyDescent="0.3">
      <c r="B100" s="102"/>
      <c r="C100" s="102"/>
      <c r="D100" s="102"/>
      <c r="E100" s="102"/>
      <c r="F100" s="102"/>
      <c r="G100" s="102"/>
      <c r="H100" s="102"/>
      <c r="I100" s="102"/>
      <c r="J100" s="102"/>
      <c r="K100" s="3"/>
      <c r="L100" s="102"/>
      <c r="M100" s="102"/>
      <c r="N100" s="102"/>
      <c r="O100" s="102"/>
      <c r="P100" s="102"/>
    </row>
    <row r="101" spans="2:16" s="2" customFormat="1" ht="65.099999999999994" customHeight="1" x14ac:dyDescent="0.3">
      <c r="B101" s="102"/>
      <c r="C101" s="102"/>
      <c r="D101" s="102"/>
      <c r="E101" s="102"/>
      <c r="F101" s="102"/>
      <c r="G101" s="102"/>
      <c r="H101" s="102"/>
      <c r="I101" s="102"/>
      <c r="J101" s="102"/>
      <c r="K101" s="3"/>
      <c r="L101" s="102"/>
      <c r="M101" s="102"/>
      <c r="N101" s="102"/>
      <c r="O101" s="102"/>
      <c r="P101" s="102"/>
    </row>
    <row r="102" spans="2:16" s="2" customFormat="1" ht="15" customHeight="1" x14ac:dyDescent="0.3">
      <c r="B102" s="103"/>
      <c r="C102" s="103"/>
      <c r="D102" s="103"/>
      <c r="E102" s="103"/>
      <c r="F102" s="103"/>
      <c r="G102" s="103"/>
      <c r="H102" s="103"/>
      <c r="I102" s="103"/>
      <c r="J102" s="103"/>
      <c r="K102" s="3"/>
      <c r="L102" s="3"/>
    </row>
    <row r="321" x14ac:dyDescent="0.3"/>
    <row r="322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</sheetData>
  <sheetProtection algorithmName="SHA-512" hashValue="TpZYeq4Mjpi5oJ/wGPRmCdBAK050CLGsyIEaSDgfsjWM7/oOcEeBDHnymA+iU/sNn2gbeuUEgp1aY2KtPTUvfg==" saltValue="X4DWV2omWDRCK2QqPMxMGw==" spinCount="100000" sheet="1" objects="1" scenarios="1"/>
  <mergeCells count="186">
    <mergeCell ref="B41:I41"/>
    <mergeCell ref="M41:P41"/>
    <mergeCell ref="M56:P56"/>
    <mergeCell ref="B55:J55"/>
    <mergeCell ref="B50:I50"/>
    <mergeCell ref="B51:I51"/>
    <mergeCell ref="B52:I52"/>
    <mergeCell ref="B53:I53"/>
    <mergeCell ref="B54:I54"/>
    <mergeCell ref="B49:I49"/>
    <mergeCell ref="M54:P54"/>
    <mergeCell ref="B86:I86"/>
    <mergeCell ref="M86:P86"/>
    <mergeCell ref="B88:I88"/>
    <mergeCell ref="M88:P88"/>
    <mergeCell ref="L90:P90"/>
    <mergeCell ref="B83:I83"/>
    <mergeCell ref="M83:P83"/>
    <mergeCell ref="B84:I84"/>
    <mergeCell ref="M84:P84"/>
    <mergeCell ref="B85:I85"/>
    <mergeCell ref="M85:P85"/>
    <mergeCell ref="L87:P87"/>
    <mergeCell ref="L89:P89"/>
    <mergeCell ref="B87:J87"/>
    <mergeCell ref="B89:J89"/>
    <mergeCell ref="B82:I82"/>
    <mergeCell ref="M82:P82"/>
    <mergeCell ref="M51:P51"/>
    <mergeCell ref="M52:P52"/>
    <mergeCell ref="M53:P53"/>
    <mergeCell ref="L69:P69"/>
    <mergeCell ref="B69:J69"/>
    <mergeCell ref="B81:I81"/>
    <mergeCell ref="M81:P81"/>
    <mergeCell ref="B72:I72"/>
    <mergeCell ref="M72:P72"/>
    <mergeCell ref="B73:I73"/>
    <mergeCell ref="M73:P73"/>
    <mergeCell ref="B74:I74"/>
    <mergeCell ref="M74:P74"/>
    <mergeCell ref="M80:P80"/>
    <mergeCell ref="B77:I77"/>
    <mergeCell ref="M77:P77"/>
    <mergeCell ref="B78:F78"/>
    <mergeCell ref="G78:H78"/>
    <mergeCell ref="M78:P78"/>
    <mergeCell ref="B79:J79"/>
    <mergeCell ref="L79:P79"/>
    <mergeCell ref="B63:H63"/>
    <mergeCell ref="B64:H64"/>
    <mergeCell ref="M64:P64"/>
    <mergeCell ref="M65:P65"/>
    <mergeCell ref="M63:P63"/>
    <mergeCell ref="M50:P50"/>
    <mergeCell ref="B67:H67"/>
    <mergeCell ref="M67:P67"/>
    <mergeCell ref="B62:J62"/>
    <mergeCell ref="L62:P62"/>
    <mergeCell ref="B56:I56"/>
    <mergeCell ref="B66:H66"/>
    <mergeCell ref="B68:I68"/>
    <mergeCell ref="M68:P68"/>
    <mergeCell ref="L48:P48"/>
    <mergeCell ref="B48:J48"/>
    <mergeCell ref="M49:P49"/>
    <mergeCell ref="B33:I33"/>
    <mergeCell ref="M33:P33"/>
    <mergeCell ref="B34:I34"/>
    <mergeCell ref="M34:P34"/>
    <mergeCell ref="B47:I47"/>
    <mergeCell ref="M47:P47"/>
    <mergeCell ref="B57:I57"/>
    <mergeCell ref="M57:P57"/>
    <mergeCell ref="B45:I45"/>
    <mergeCell ref="M45:P45"/>
    <mergeCell ref="B46:I46"/>
    <mergeCell ref="M46:P46"/>
    <mergeCell ref="L55:P55"/>
    <mergeCell ref="B35:I35"/>
    <mergeCell ref="M35:P35"/>
    <mergeCell ref="B36:I36"/>
    <mergeCell ref="M36:P36"/>
    <mergeCell ref="B37:I37"/>
    <mergeCell ref="M66:P66"/>
    <mergeCell ref="M37:P37"/>
    <mergeCell ref="B38:I38"/>
    <mergeCell ref="M38:P38"/>
    <mergeCell ref="B39:I39"/>
    <mergeCell ref="M39:P39"/>
    <mergeCell ref="B24:I24"/>
    <mergeCell ref="M24:P24"/>
    <mergeCell ref="B25:I25"/>
    <mergeCell ref="M25:P25"/>
    <mergeCell ref="B20:I20"/>
    <mergeCell ref="M20:P20"/>
    <mergeCell ref="B21:I21"/>
    <mergeCell ref="M21:P21"/>
    <mergeCell ref="B42:I42"/>
    <mergeCell ref="M42:P42"/>
    <mergeCell ref="B26:I26"/>
    <mergeCell ref="M26:P26"/>
    <mergeCell ref="B27:I27"/>
    <mergeCell ref="M27:P27"/>
    <mergeCell ref="B28:J28"/>
    <mergeCell ref="L28:P28"/>
    <mergeCell ref="B29:I29"/>
    <mergeCell ref="M29:P29"/>
    <mergeCell ref="B30:I30"/>
    <mergeCell ref="M30:P30"/>
    <mergeCell ref="B31:I31"/>
    <mergeCell ref="M31:P31"/>
    <mergeCell ref="B32:I32"/>
    <mergeCell ref="M32:P32"/>
    <mergeCell ref="B40:J40"/>
    <mergeCell ref="L40:P40"/>
    <mergeCell ref="B22:I22"/>
    <mergeCell ref="M22:P22"/>
    <mergeCell ref="B2:P2"/>
    <mergeCell ref="B19:I19"/>
    <mergeCell ref="M19:P19"/>
    <mergeCell ref="B4:P4"/>
    <mergeCell ref="B15:J15"/>
    <mergeCell ref="L15:P15"/>
    <mergeCell ref="M16:P16"/>
    <mergeCell ref="B6:P6"/>
    <mergeCell ref="B7:P7"/>
    <mergeCell ref="B9:P9"/>
    <mergeCell ref="B13:J13"/>
    <mergeCell ref="L13:P13"/>
    <mergeCell ref="B17:I17"/>
    <mergeCell ref="B16:J16"/>
    <mergeCell ref="B8:P8"/>
    <mergeCell ref="B11:P11"/>
    <mergeCell ref="B10:P10"/>
    <mergeCell ref="B18:I18"/>
    <mergeCell ref="J17:J18"/>
    <mergeCell ref="L17:L18"/>
    <mergeCell ref="M17:P18"/>
    <mergeCell ref="B99:J99"/>
    <mergeCell ref="L99:P99"/>
    <mergeCell ref="B100:J100"/>
    <mergeCell ref="L100:P100"/>
    <mergeCell ref="B101:J101"/>
    <mergeCell ref="L101:P101"/>
    <mergeCell ref="B102:J102"/>
    <mergeCell ref="B90:F90"/>
    <mergeCell ref="G90:H90"/>
    <mergeCell ref="B94:J94"/>
    <mergeCell ref="L94:P94"/>
    <mergeCell ref="B95:J95"/>
    <mergeCell ref="L95:P95"/>
    <mergeCell ref="B96:J96"/>
    <mergeCell ref="L96:P96"/>
    <mergeCell ref="B97:J97"/>
    <mergeCell ref="L97:P97"/>
    <mergeCell ref="B98:J98"/>
    <mergeCell ref="L98:P98"/>
    <mergeCell ref="B92:I92"/>
    <mergeCell ref="M92:P92"/>
    <mergeCell ref="L91:P91"/>
    <mergeCell ref="B91:J91"/>
    <mergeCell ref="B70:I70"/>
    <mergeCell ref="B80:I80"/>
    <mergeCell ref="B23:I23"/>
    <mergeCell ref="M23:P23"/>
    <mergeCell ref="M70:P70"/>
    <mergeCell ref="B71:I71"/>
    <mergeCell ref="M71:P71"/>
    <mergeCell ref="B75:I75"/>
    <mergeCell ref="M75:P75"/>
    <mergeCell ref="B76:I76"/>
    <mergeCell ref="M76:P76"/>
    <mergeCell ref="B43:I43"/>
    <mergeCell ref="M43:P43"/>
    <mergeCell ref="B44:I44"/>
    <mergeCell ref="M44:P44"/>
    <mergeCell ref="B59:I59"/>
    <mergeCell ref="M59:P59"/>
    <mergeCell ref="B60:I60"/>
    <mergeCell ref="M60:P60"/>
    <mergeCell ref="B61:I61"/>
    <mergeCell ref="M61:P61"/>
    <mergeCell ref="B58:I58"/>
    <mergeCell ref="M58:P58"/>
    <mergeCell ref="B65:H65"/>
  </mergeCells>
  <hyperlinks>
    <hyperlink ref="B18:I18" r:id="rId1" display="** gweler Canllawiau Ariannu'r Loteri Genedlaethol i gael arweiniad ar isafswm ffioedd **" xr:uid="{A4F539CF-9B81-4921-894B-963C6901FAFB}"/>
  </hyperlinks>
  <pageMargins left="0.7" right="0.7" top="0.75" bottom="0.75" header="0.3" footer="0.3"/>
  <pageSetup paperSize="9" scale="4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92"/>
  <sheetViews>
    <sheetView topLeftCell="C9" zoomScale="85" zoomScaleNormal="85" zoomScalePageLayoutView="55" workbookViewId="0">
      <selection activeCell="B31" sqref="B31:H31"/>
    </sheetView>
  </sheetViews>
  <sheetFormatPr defaultColWidth="0" defaultRowHeight="20.399999999999999" zeroHeight="1" x14ac:dyDescent="0.3"/>
  <cols>
    <col min="1" max="1" width="1.6640625" style="2" customWidth="1"/>
    <col min="2" max="7" width="18.6640625" style="2" customWidth="1"/>
    <col min="8" max="8" width="18" style="2" customWidth="1"/>
    <col min="9" max="9" width="24.6640625" style="2" customWidth="1"/>
    <col min="10" max="10" width="18.6640625" style="3" customWidth="1"/>
    <col min="11" max="11" width="2.44140625" style="3" customWidth="1"/>
    <col min="12" max="12" width="20.6640625" style="3" customWidth="1"/>
    <col min="13" max="16" width="20.6640625" style="2" customWidth="1"/>
    <col min="17" max="17" width="1.6640625" style="2" customWidth="1"/>
    <col min="18" max="18" width="9" style="2" hidden="1" customWidth="1"/>
    <col min="19" max="19" width="14" style="2" hidden="1" customWidth="1"/>
    <col min="20" max="20" width="9.33203125" style="2" hidden="1" customWidth="1"/>
    <col min="21" max="22" width="9" style="2" hidden="1" customWidth="1"/>
    <col min="23" max="32" width="0" style="2" hidden="1" customWidth="1"/>
    <col min="33" max="16384" width="9.33203125" style="2" hidden="1"/>
  </cols>
  <sheetData>
    <row r="1" spans="2:16" x14ac:dyDescent="0.3">
      <c r="K1" s="2"/>
    </row>
    <row r="2" spans="2:16" ht="28.5" customHeight="1" x14ac:dyDescent="0.3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6" ht="22.8" x14ac:dyDescent="0.3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7.5" customHeight="1" x14ac:dyDescent="0.3">
      <c r="B4" s="148" t="s">
        <v>81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2:16" x14ac:dyDescent="0.3"/>
    <row r="6" spans="2:16" ht="23.1" customHeight="1" x14ac:dyDescent="0.3">
      <c r="B6" s="118" t="s">
        <v>26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2:16" ht="23.1" customHeight="1" x14ac:dyDescent="0.3">
      <c r="B7" s="118" t="s">
        <v>82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2:16" ht="23.1" customHeight="1" x14ac:dyDescent="0.3">
      <c r="B8" s="118" t="s">
        <v>28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6" ht="23.1" customHeight="1" x14ac:dyDescent="0.3">
      <c r="B9" s="118" t="s">
        <v>83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2:16" ht="23.1" customHeight="1" x14ac:dyDescent="0.3">
      <c r="B10" s="118" t="s">
        <v>84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2:16" ht="18.75" customHeight="1" x14ac:dyDescent="0.3">
      <c r="J11" s="2"/>
      <c r="K11" s="2"/>
      <c r="L11" s="2"/>
    </row>
    <row r="12" spans="2:16" s="5" customFormat="1" ht="45.75" customHeight="1" x14ac:dyDescent="0.3">
      <c r="B12" s="119" t="s">
        <v>32</v>
      </c>
      <c r="C12" s="119"/>
      <c r="D12" s="119"/>
      <c r="E12" s="119"/>
      <c r="F12" s="119"/>
      <c r="G12" s="119"/>
      <c r="H12" s="119"/>
      <c r="I12" s="119"/>
      <c r="J12" s="119"/>
      <c r="K12" s="4"/>
      <c r="L12" s="122" t="s">
        <v>33</v>
      </c>
      <c r="M12" s="122"/>
      <c r="N12" s="122"/>
      <c r="O12" s="122"/>
      <c r="P12" s="122"/>
    </row>
    <row r="13" spans="2:16" ht="18.75" customHeight="1" x14ac:dyDescent="0.3">
      <c r="L13" s="149"/>
      <c r="M13" s="149"/>
      <c r="N13" s="149"/>
      <c r="O13" s="149"/>
      <c r="P13" s="149"/>
    </row>
    <row r="14" spans="2:16" ht="37.5" customHeight="1" x14ac:dyDescent="0.3">
      <c r="B14" s="120" t="s">
        <v>34</v>
      </c>
      <c r="C14" s="150"/>
      <c r="D14" s="150"/>
      <c r="E14" s="150"/>
      <c r="F14" s="150"/>
      <c r="G14" s="150"/>
      <c r="H14" s="150"/>
      <c r="I14" s="150"/>
      <c r="J14" s="151"/>
      <c r="K14" s="160"/>
      <c r="L14" s="152" t="s">
        <v>35</v>
      </c>
      <c r="M14" s="153"/>
      <c r="N14" s="153"/>
      <c r="O14" s="153"/>
      <c r="P14" s="121"/>
    </row>
    <row r="15" spans="2:16" ht="41.25" customHeight="1" x14ac:dyDescent="0.3">
      <c r="B15" s="139"/>
      <c r="C15" s="140"/>
      <c r="D15" s="140"/>
      <c r="E15" s="140"/>
      <c r="F15" s="140"/>
      <c r="G15" s="140"/>
      <c r="H15" s="140"/>
      <c r="I15" s="141"/>
      <c r="J15" s="53" t="s">
        <v>38</v>
      </c>
      <c r="K15" s="161"/>
      <c r="L15" s="6"/>
      <c r="M15" s="117" t="s">
        <v>36</v>
      </c>
      <c r="N15" s="108"/>
      <c r="O15" s="108"/>
      <c r="P15" s="109"/>
    </row>
    <row r="16" spans="2:16" s="50" customFormat="1" ht="23.1" customHeight="1" x14ac:dyDescent="0.3">
      <c r="B16" s="90" t="s">
        <v>85</v>
      </c>
      <c r="C16" s="91"/>
      <c r="D16" s="91"/>
      <c r="E16" s="91"/>
      <c r="F16" s="91"/>
      <c r="G16" s="91"/>
      <c r="H16" s="91"/>
      <c r="I16" s="92"/>
      <c r="J16" s="59">
        <v>0</v>
      </c>
      <c r="K16" s="161"/>
      <c r="L16" s="57">
        <v>0</v>
      </c>
      <c r="M16" s="145"/>
      <c r="N16" s="146"/>
      <c r="O16" s="146"/>
      <c r="P16" s="147"/>
    </row>
    <row r="17" spans="2:16" s="50" customFormat="1" ht="40.5" customHeight="1" x14ac:dyDescent="0.3">
      <c r="B17" s="90" t="s">
        <v>86</v>
      </c>
      <c r="C17" s="91"/>
      <c r="D17" s="91"/>
      <c r="E17" s="91"/>
      <c r="F17" s="91"/>
      <c r="G17" s="91"/>
      <c r="H17" s="91"/>
      <c r="I17" s="92"/>
      <c r="J17" s="59">
        <v>0</v>
      </c>
      <c r="K17" s="161"/>
      <c r="L17" s="57">
        <v>0</v>
      </c>
      <c r="M17" s="145"/>
      <c r="N17" s="146"/>
      <c r="O17" s="146"/>
      <c r="P17" s="147"/>
    </row>
    <row r="18" spans="2:16" s="50" customFormat="1" ht="163.5" customHeight="1" x14ac:dyDescent="0.3">
      <c r="B18" s="90" t="s">
        <v>87</v>
      </c>
      <c r="C18" s="91"/>
      <c r="D18" s="91"/>
      <c r="E18" s="91"/>
      <c r="F18" s="91"/>
      <c r="G18" s="91"/>
      <c r="H18" s="91"/>
      <c r="I18" s="91"/>
      <c r="J18" s="53"/>
      <c r="K18" s="161"/>
      <c r="L18" s="6"/>
      <c r="M18" s="107" t="s">
        <v>88</v>
      </c>
      <c r="N18" s="108"/>
      <c r="O18" s="108"/>
      <c r="P18" s="109"/>
    </row>
    <row r="19" spans="2:16" ht="23.1" customHeight="1" x14ac:dyDescent="0.3">
      <c r="B19" s="94" t="s">
        <v>89</v>
      </c>
      <c r="C19" s="95"/>
      <c r="D19" s="95"/>
      <c r="E19" s="95"/>
      <c r="F19" s="95"/>
      <c r="G19" s="95"/>
      <c r="H19" s="95"/>
      <c r="I19" s="96"/>
      <c r="J19" s="57">
        <v>0</v>
      </c>
      <c r="K19" s="161"/>
      <c r="L19" s="57">
        <v>0</v>
      </c>
      <c r="M19" s="94"/>
      <c r="N19" s="95"/>
      <c r="O19" s="95"/>
      <c r="P19" s="96"/>
    </row>
    <row r="20" spans="2:16" ht="23.1" customHeight="1" x14ac:dyDescent="0.3">
      <c r="B20" s="94"/>
      <c r="C20" s="95"/>
      <c r="D20" s="95"/>
      <c r="E20" s="95"/>
      <c r="F20" s="95"/>
      <c r="G20" s="95"/>
      <c r="H20" s="95"/>
      <c r="I20" s="96"/>
      <c r="J20" s="57">
        <v>0</v>
      </c>
      <c r="K20" s="161"/>
      <c r="L20" s="57">
        <v>0</v>
      </c>
      <c r="M20" s="94"/>
      <c r="N20" s="95"/>
      <c r="O20" s="95"/>
      <c r="P20" s="96"/>
    </row>
    <row r="21" spans="2:16" ht="23.1" customHeight="1" x14ac:dyDescent="0.3">
      <c r="B21" s="94"/>
      <c r="C21" s="95"/>
      <c r="D21" s="95"/>
      <c r="E21" s="95"/>
      <c r="F21" s="95"/>
      <c r="G21" s="95"/>
      <c r="H21" s="95"/>
      <c r="I21" s="96"/>
      <c r="J21" s="57">
        <v>0</v>
      </c>
      <c r="K21" s="161"/>
      <c r="L21" s="57">
        <v>0</v>
      </c>
      <c r="M21" s="94"/>
      <c r="N21" s="95"/>
      <c r="O21" s="95"/>
      <c r="P21" s="96"/>
    </row>
    <row r="22" spans="2:16" ht="23.1" customHeight="1" x14ac:dyDescent="0.3">
      <c r="B22" s="94"/>
      <c r="C22" s="95"/>
      <c r="D22" s="95"/>
      <c r="E22" s="95"/>
      <c r="F22" s="95"/>
      <c r="G22" s="95"/>
      <c r="H22" s="95"/>
      <c r="I22" s="96"/>
      <c r="J22" s="57">
        <v>0</v>
      </c>
      <c r="K22" s="161"/>
      <c r="L22" s="57">
        <v>0</v>
      </c>
      <c r="M22" s="94"/>
      <c r="N22" s="95"/>
      <c r="O22" s="95"/>
      <c r="P22" s="96"/>
    </row>
    <row r="23" spans="2:16" ht="23.1" customHeight="1" x14ac:dyDescent="0.3">
      <c r="B23" s="94"/>
      <c r="C23" s="95"/>
      <c r="D23" s="95"/>
      <c r="E23" s="95"/>
      <c r="F23" s="95"/>
      <c r="G23" s="95"/>
      <c r="H23" s="95"/>
      <c r="I23" s="96"/>
      <c r="J23" s="57">
        <v>0</v>
      </c>
      <c r="K23" s="161"/>
      <c r="L23" s="57">
        <v>0</v>
      </c>
      <c r="M23" s="94"/>
      <c r="N23" s="95"/>
      <c r="O23" s="95"/>
      <c r="P23" s="96"/>
    </row>
    <row r="24" spans="2:16" ht="23.1" customHeight="1" x14ac:dyDescent="0.3">
      <c r="B24" s="154"/>
      <c r="C24" s="155"/>
      <c r="D24" s="155"/>
      <c r="E24" s="155"/>
      <c r="F24" s="155"/>
      <c r="G24" s="155"/>
      <c r="H24" s="155"/>
      <c r="I24" s="156"/>
      <c r="J24" s="57">
        <v>0</v>
      </c>
      <c r="K24" s="161"/>
      <c r="L24" s="57">
        <v>0</v>
      </c>
      <c r="M24" s="94"/>
      <c r="N24" s="95"/>
      <c r="O24" s="95"/>
      <c r="P24" s="96"/>
    </row>
    <row r="25" spans="2:16" ht="23.1" customHeight="1" x14ac:dyDescent="0.3">
      <c r="B25" s="94"/>
      <c r="C25" s="95"/>
      <c r="D25" s="95"/>
      <c r="E25" s="95"/>
      <c r="F25" s="95"/>
      <c r="G25" s="95"/>
      <c r="H25" s="95"/>
      <c r="I25" s="96"/>
      <c r="J25" s="57">
        <v>0</v>
      </c>
      <c r="K25" s="161"/>
      <c r="L25" s="57">
        <v>0</v>
      </c>
      <c r="M25" s="94"/>
      <c r="N25" s="95"/>
      <c r="O25" s="95"/>
      <c r="P25" s="96"/>
    </row>
    <row r="26" spans="2:16" ht="23.1" customHeight="1" x14ac:dyDescent="0.3">
      <c r="B26" s="94"/>
      <c r="C26" s="95"/>
      <c r="D26" s="95"/>
      <c r="E26" s="95"/>
      <c r="F26" s="95"/>
      <c r="G26" s="95"/>
      <c r="H26" s="95"/>
      <c r="I26" s="96"/>
      <c r="J26" s="57">
        <v>0</v>
      </c>
      <c r="K26" s="161"/>
      <c r="L26" s="57">
        <v>0</v>
      </c>
      <c r="M26" s="94"/>
      <c r="N26" s="95"/>
      <c r="O26" s="95"/>
      <c r="P26" s="96"/>
    </row>
    <row r="27" spans="2:16" ht="23.1" customHeight="1" x14ac:dyDescent="0.3">
      <c r="B27" s="94"/>
      <c r="C27" s="95"/>
      <c r="D27" s="95"/>
      <c r="E27" s="95"/>
      <c r="F27" s="95"/>
      <c r="G27" s="95"/>
      <c r="H27" s="95"/>
      <c r="I27" s="96"/>
      <c r="J27" s="57">
        <v>0</v>
      </c>
      <c r="K27" s="161"/>
      <c r="L27" s="57">
        <v>0</v>
      </c>
      <c r="M27" s="94"/>
      <c r="N27" s="95"/>
      <c r="O27" s="95"/>
      <c r="P27" s="96"/>
    </row>
    <row r="28" spans="2:16" ht="23.1" customHeight="1" x14ac:dyDescent="0.3">
      <c r="B28" s="139" t="s">
        <v>90</v>
      </c>
      <c r="C28" s="140"/>
      <c r="D28" s="140"/>
      <c r="E28" s="140"/>
      <c r="F28" s="140"/>
      <c r="G28" s="140"/>
      <c r="H28" s="140"/>
      <c r="I28" s="141"/>
      <c r="J28" s="15">
        <f>SUM(J19:J27)</f>
        <v>0</v>
      </c>
      <c r="K28" s="161"/>
      <c r="L28" s="16">
        <f>SUM(L19:L27)</f>
        <v>0</v>
      </c>
      <c r="M28" s="107" t="s">
        <v>90</v>
      </c>
      <c r="N28" s="108"/>
      <c r="O28" s="108"/>
      <c r="P28" s="109"/>
    </row>
    <row r="29" spans="2:16" ht="23.1" customHeight="1" x14ac:dyDescent="0.3">
      <c r="B29" s="157"/>
      <c r="C29" s="158"/>
      <c r="D29" s="158"/>
      <c r="E29" s="158"/>
      <c r="F29" s="158"/>
      <c r="G29" s="158"/>
      <c r="H29" s="158"/>
      <c r="I29" s="158"/>
      <c r="J29" s="159"/>
      <c r="K29" s="161"/>
      <c r="L29" s="157"/>
      <c r="M29" s="158"/>
      <c r="N29" s="17"/>
      <c r="O29" s="17"/>
      <c r="P29" s="18"/>
    </row>
    <row r="30" spans="2:16" ht="98.7" customHeight="1" x14ac:dyDescent="0.3">
      <c r="B30" s="90" t="s">
        <v>91</v>
      </c>
      <c r="C30" s="91"/>
      <c r="D30" s="91"/>
      <c r="E30" s="91"/>
      <c r="F30" s="91"/>
      <c r="G30" s="91"/>
      <c r="H30" s="92"/>
      <c r="I30" s="53" t="s">
        <v>92</v>
      </c>
      <c r="J30" s="53"/>
      <c r="K30" s="161"/>
      <c r="L30" s="6"/>
      <c r="M30" s="97" t="s">
        <v>93</v>
      </c>
      <c r="N30" s="98"/>
      <c r="O30" s="98"/>
      <c r="P30" s="99"/>
    </row>
    <row r="31" spans="2:16" ht="23.1" customHeight="1" x14ac:dyDescent="0.3">
      <c r="B31" s="94"/>
      <c r="C31" s="95"/>
      <c r="D31" s="95"/>
      <c r="E31" s="95"/>
      <c r="F31" s="95"/>
      <c r="G31" s="95"/>
      <c r="H31" s="96"/>
      <c r="I31" s="60"/>
      <c r="J31" s="57">
        <v>0</v>
      </c>
      <c r="K31" s="161"/>
      <c r="L31" s="57">
        <v>0</v>
      </c>
      <c r="M31" s="94"/>
      <c r="N31" s="95"/>
      <c r="O31" s="95"/>
      <c r="P31" s="96"/>
    </row>
    <row r="32" spans="2:16" ht="23.1" customHeight="1" x14ac:dyDescent="0.3">
      <c r="B32" s="94"/>
      <c r="C32" s="95"/>
      <c r="D32" s="95"/>
      <c r="E32" s="95"/>
      <c r="F32" s="95"/>
      <c r="G32" s="95"/>
      <c r="H32" s="96"/>
      <c r="I32" s="60"/>
      <c r="J32" s="57">
        <v>0</v>
      </c>
      <c r="K32" s="161"/>
      <c r="L32" s="57">
        <v>0</v>
      </c>
      <c r="M32" s="94"/>
      <c r="N32" s="95"/>
      <c r="O32" s="95"/>
      <c r="P32" s="96"/>
    </row>
    <row r="33" spans="2:16" ht="23.1" customHeight="1" x14ac:dyDescent="0.3">
      <c r="B33" s="94"/>
      <c r="C33" s="95"/>
      <c r="D33" s="95"/>
      <c r="E33" s="95"/>
      <c r="F33" s="95"/>
      <c r="G33" s="95"/>
      <c r="H33" s="96"/>
      <c r="I33" s="60"/>
      <c r="J33" s="57">
        <v>0</v>
      </c>
      <c r="K33" s="161"/>
      <c r="L33" s="57">
        <v>0</v>
      </c>
      <c r="M33" s="61"/>
      <c r="N33" s="62"/>
      <c r="O33" s="62"/>
      <c r="P33" s="63"/>
    </row>
    <row r="34" spans="2:16" ht="23.1" customHeight="1" x14ac:dyDescent="0.3">
      <c r="B34" s="94"/>
      <c r="C34" s="95"/>
      <c r="D34" s="95"/>
      <c r="E34" s="95"/>
      <c r="F34" s="95"/>
      <c r="G34" s="95"/>
      <c r="H34" s="96"/>
      <c r="I34" s="60"/>
      <c r="J34" s="57">
        <v>0</v>
      </c>
      <c r="K34" s="161"/>
      <c r="L34" s="57">
        <v>0</v>
      </c>
      <c r="M34" s="61"/>
      <c r="N34" s="62"/>
      <c r="O34" s="62"/>
      <c r="P34" s="63"/>
    </row>
    <row r="35" spans="2:16" ht="23.1" customHeight="1" x14ac:dyDescent="0.3">
      <c r="B35" s="94"/>
      <c r="C35" s="95"/>
      <c r="D35" s="95"/>
      <c r="E35" s="95"/>
      <c r="F35" s="95"/>
      <c r="G35" s="95"/>
      <c r="H35" s="96"/>
      <c r="I35" s="60"/>
      <c r="J35" s="57">
        <v>0</v>
      </c>
      <c r="K35" s="161"/>
      <c r="L35" s="57">
        <v>0</v>
      </c>
      <c r="M35" s="61"/>
      <c r="N35" s="62"/>
      <c r="O35" s="62"/>
      <c r="P35" s="63"/>
    </row>
    <row r="36" spans="2:16" ht="23.1" customHeight="1" x14ac:dyDescent="0.3">
      <c r="B36" s="94"/>
      <c r="C36" s="95"/>
      <c r="D36" s="95"/>
      <c r="E36" s="95"/>
      <c r="F36" s="95"/>
      <c r="G36" s="95"/>
      <c r="H36" s="96"/>
      <c r="I36" s="60"/>
      <c r="J36" s="57">
        <v>0</v>
      </c>
      <c r="K36" s="161"/>
      <c r="L36" s="57">
        <v>0</v>
      </c>
      <c r="M36" s="61"/>
      <c r="N36" s="62"/>
      <c r="O36" s="62"/>
      <c r="P36" s="63"/>
    </row>
    <row r="37" spans="2:16" ht="23.1" customHeight="1" x14ac:dyDescent="0.3">
      <c r="B37" s="94"/>
      <c r="C37" s="95"/>
      <c r="D37" s="95"/>
      <c r="E37" s="95"/>
      <c r="F37" s="95"/>
      <c r="G37" s="95"/>
      <c r="H37" s="96"/>
      <c r="I37" s="60"/>
      <c r="J37" s="57">
        <v>0</v>
      </c>
      <c r="K37" s="161"/>
      <c r="L37" s="57">
        <v>0</v>
      </c>
      <c r="M37" s="94"/>
      <c r="N37" s="95"/>
      <c r="O37" s="95"/>
      <c r="P37" s="96"/>
    </row>
    <row r="38" spans="2:16" ht="23.1" customHeight="1" x14ac:dyDescent="0.3">
      <c r="B38" s="94"/>
      <c r="C38" s="95"/>
      <c r="D38" s="95"/>
      <c r="E38" s="95"/>
      <c r="F38" s="95"/>
      <c r="G38" s="95"/>
      <c r="H38" s="96"/>
      <c r="I38" s="60"/>
      <c r="J38" s="57">
        <v>0</v>
      </c>
      <c r="K38" s="161"/>
      <c r="L38" s="57">
        <v>0</v>
      </c>
      <c r="M38" s="94"/>
      <c r="N38" s="95"/>
      <c r="O38" s="95"/>
      <c r="P38" s="96"/>
    </row>
    <row r="39" spans="2:16" ht="23.1" customHeight="1" x14ac:dyDescent="0.3">
      <c r="B39" s="94"/>
      <c r="C39" s="95"/>
      <c r="D39" s="95"/>
      <c r="E39" s="95"/>
      <c r="F39" s="95"/>
      <c r="G39" s="95"/>
      <c r="H39" s="96"/>
      <c r="I39" s="60"/>
      <c r="J39" s="57">
        <v>0</v>
      </c>
      <c r="K39" s="161"/>
      <c r="L39" s="57">
        <v>0</v>
      </c>
      <c r="M39" s="94"/>
      <c r="N39" s="95"/>
      <c r="O39" s="95"/>
      <c r="P39" s="96"/>
    </row>
    <row r="40" spans="2:16" ht="23.1" customHeight="1" x14ac:dyDescent="0.3">
      <c r="B40" s="94"/>
      <c r="C40" s="95"/>
      <c r="D40" s="95"/>
      <c r="E40" s="95"/>
      <c r="F40" s="95"/>
      <c r="G40" s="95"/>
      <c r="H40" s="96"/>
      <c r="I40" s="60"/>
      <c r="J40" s="57">
        <v>0</v>
      </c>
      <c r="K40" s="161"/>
      <c r="L40" s="57">
        <v>0</v>
      </c>
      <c r="M40" s="94"/>
      <c r="N40" s="95"/>
      <c r="O40" s="95"/>
      <c r="P40" s="96"/>
    </row>
    <row r="41" spans="2:16" ht="23.1" customHeight="1" x14ac:dyDescent="0.3">
      <c r="B41" s="139" t="s">
        <v>94</v>
      </c>
      <c r="C41" s="140"/>
      <c r="D41" s="140"/>
      <c r="E41" s="140"/>
      <c r="F41" s="140"/>
      <c r="G41" s="140"/>
      <c r="H41" s="140"/>
      <c r="I41" s="141"/>
      <c r="J41" s="15">
        <f>SUM(J31:J40)</f>
        <v>0</v>
      </c>
      <c r="K41" s="161"/>
      <c r="L41" s="16">
        <f>SUM(L31:L40)</f>
        <v>0</v>
      </c>
      <c r="M41" s="107" t="s">
        <v>94</v>
      </c>
      <c r="N41" s="108"/>
      <c r="O41" s="108"/>
      <c r="P41" s="109"/>
    </row>
    <row r="42" spans="2:16" ht="23.1" customHeight="1" x14ac:dyDescent="0.3">
      <c r="B42" s="157"/>
      <c r="C42" s="158"/>
      <c r="D42" s="158"/>
      <c r="E42" s="158"/>
      <c r="F42" s="158"/>
      <c r="G42" s="158"/>
      <c r="H42" s="158"/>
      <c r="I42" s="158"/>
      <c r="J42" s="159"/>
      <c r="K42" s="161"/>
      <c r="L42" s="157"/>
      <c r="M42" s="158"/>
      <c r="N42" s="17"/>
      <c r="O42" s="17"/>
      <c r="P42" s="18"/>
    </row>
    <row r="43" spans="2:16" ht="106.2" customHeight="1" x14ac:dyDescent="0.3">
      <c r="B43" s="90" t="s">
        <v>111</v>
      </c>
      <c r="C43" s="91"/>
      <c r="D43" s="91"/>
      <c r="E43" s="91"/>
      <c r="F43" s="91"/>
      <c r="G43" s="91"/>
      <c r="H43" s="92"/>
      <c r="I43" s="53" t="s">
        <v>95</v>
      </c>
      <c r="J43" s="53"/>
      <c r="K43" s="161"/>
      <c r="L43" s="6"/>
      <c r="M43" s="97" t="s">
        <v>96</v>
      </c>
      <c r="N43" s="98"/>
      <c r="O43" s="98"/>
      <c r="P43" s="99"/>
    </row>
    <row r="44" spans="2:16" ht="23.1" customHeight="1" x14ac:dyDescent="0.3">
      <c r="B44" s="94" t="s">
        <v>97</v>
      </c>
      <c r="C44" s="95"/>
      <c r="D44" s="95"/>
      <c r="E44" s="95"/>
      <c r="F44" s="95"/>
      <c r="G44" s="95"/>
      <c r="H44" s="96"/>
      <c r="I44" s="60"/>
      <c r="J44" s="57">
        <v>0</v>
      </c>
      <c r="K44" s="161"/>
      <c r="L44" s="57">
        <v>0</v>
      </c>
      <c r="M44" s="94"/>
      <c r="N44" s="95"/>
      <c r="O44" s="95"/>
      <c r="P44" s="96"/>
    </row>
    <row r="45" spans="2:16" ht="23.1" customHeight="1" x14ac:dyDescent="0.3">
      <c r="B45" s="94"/>
      <c r="C45" s="95"/>
      <c r="D45" s="95"/>
      <c r="E45" s="95"/>
      <c r="F45" s="95"/>
      <c r="G45" s="95"/>
      <c r="H45" s="96"/>
      <c r="I45" s="60"/>
      <c r="J45" s="57">
        <v>0</v>
      </c>
      <c r="K45" s="161"/>
      <c r="L45" s="57">
        <v>0</v>
      </c>
      <c r="M45" s="94"/>
      <c r="N45" s="95"/>
      <c r="O45" s="95"/>
      <c r="P45" s="96"/>
    </row>
    <row r="46" spans="2:16" ht="23.1" customHeight="1" x14ac:dyDescent="0.3">
      <c r="B46" s="94"/>
      <c r="C46" s="95"/>
      <c r="D46" s="95"/>
      <c r="E46" s="95"/>
      <c r="F46" s="95"/>
      <c r="G46" s="95"/>
      <c r="H46" s="96"/>
      <c r="I46" s="60"/>
      <c r="J46" s="57">
        <v>0</v>
      </c>
      <c r="K46" s="161"/>
      <c r="L46" s="57">
        <v>0</v>
      </c>
      <c r="M46" s="94"/>
      <c r="N46" s="95"/>
      <c r="O46" s="95"/>
      <c r="P46" s="96"/>
    </row>
    <row r="47" spans="2:16" ht="23.1" customHeight="1" x14ac:dyDescent="0.3">
      <c r="B47" s="94"/>
      <c r="C47" s="95"/>
      <c r="D47" s="95"/>
      <c r="E47" s="95"/>
      <c r="F47" s="95"/>
      <c r="G47" s="95"/>
      <c r="H47" s="96"/>
      <c r="I47" s="60"/>
      <c r="J47" s="57">
        <v>0</v>
      </c>
      <c r="K47" s="161"/>
      <c r="L47" s="57">
        <v>0</v>
      </c>
      <c r="M47" s="94"/>
      <c r="N47" s="95"/>
      <c r="O47" s="95"/>
      <c r="P47" s="96"/>
    </row>
    <row r="48" spans="2:16" ht="23.1" customHeight="1" x14ac:dyDescent="0.3">
      <c r="B48" s="94"/>
      <c r="C48" s="95"/>
      <c r="D48" s="95"/>
      <c r="E48" s="95"/>
      <c r="F48" s="95"/>
      <c r="G48" s="95"/>
      <c r="H48" s="96"/>
      <c r="I48" s="60"/>
      <c r="J48" s="57">
        <v>0</v>
      </c>
      <c r="K48" s="161"/>
      <c r="L48" s="57">
        <v>0</v>
      </c>
      <c r="M48" s="94"/>
      <c r="N48" s="95"/>
      <c r="O48" s="95"/>
      <c r="P48" s="96"/>
    </row>
    <row r="49" spans="2:16" ht="23.1" customHeight="1" x14ac:dyDescent="0.3">
      <c r="B49" s="94"/>
      <c r="C49" s="95"/>
      <c r="D49" s="95"/>
      <c r="E49" s="95"/>
      <c r="F49" s="95"/>
      <c r="G49" s="95"/>
      <c r="H49" s="96"/>
      <c r="I49" s="60"/>
      <c r="J49" s="57">
        <v>0</v>
      </c>
      <c r="K49" s="161"/>
      <c r="L49" s="57">
        <v>0</v>
      </c>
      <c r="M49" s="94"/>
      <c r="N49" s="95"/>
      <c r="O49" s="95"/>
      <c r="P49" s="96"/>
    </row>
    <row r="50" spans="2:16" ht="23.1" customHeight="1" x14ac:dyDescent="0.3">
      <c r="B50" s="139" t="s">
        <v>98</v>
      </c>
      <c r="C50" s="140"/>
      <c r="D50" s="140"/>
      <c r="E50" s="140"/>
      <c r="F50" s="19"/>
      <c r="G50" s="120" t="s">
        <v>99</v>
      </c>
      <c r="H50" s="150"/>
      <c r="I50" s="20">
        <f>J52*0.1</f>
        <v>0</v>
      </c>
      <c r="J50" s="15">
        <f>SUM(J44:J49)</f>
        <v>0</v>
      </c>
      <c r="K50" s="161"/>
      <c r="L50" s="16">
        <f>SUM(L44:L49)</f>
        <v>0</v>
      </c>
      <c r="M50" s="107" t="s">
        <v>98</v>
      </c>
      <c r="N50" s="108"/>
      <c r="O50" s="108"/>
      <c r="P50" s="109"/>
    </row>
    <row r="51" spans="2:16" ht="23.1" customHeight="1" x14ac:dyDescent="0.3">
      <c r="B51" s="157"/>
      <c r="C51" s="158"/>
      <c r="D51" s="158"/>
      <c r="E51" s="158"/>
      <c r="F51" s="158"/>
      <c r="G51" s="158"/>
      <c r="H51" s="158"/>
      <c r="I51" s="158"/>
      <c r="J51" s="159"/>
      <c r="K51" s="161"/>
      <c r="L51" s="157"/>
      <c r="M51" s="158"/>
      <c r="N51" s="158"/>
      <c r="O51" s="158"/>
      <c r="P51" s="159"/>
    </row>
    <row r="52" spans="2:16" ht="23.1" customHeight="1" x14ac:dyDescent="0.3">
      <c r="B52" s="139" t="s">
        <v>100</v>
      </c>
      <c r="C52" s="140"/>
      <c r="D52" s="140"/>
      <c r="E52" s="140"/>
      <c r="F52" s="140"/>
      <c r="G52" s="140"/>
      <c r="H52" s="140"/>
      <c r="I52" s="141"/>
      <c r="J52" s="15">
        <f>+J50+J17+J16+J28+J41</f>
        <v>0</v>
      </c>
      <c r="K52" s="162"/>
      <c r="L52" s="16">
        <f>+L50+L17+L16+L28+L41</f>
        <v>0</v>
      </c>
      <c r="M52" s="107" t="s">
        <v>100</v>
      </c>
      <c r="N52" s="108"/>
      <c r="O52" s="108"/>
      <c r="P52" s="109"/>
    </row>
    <row r="53" spans="2:16" ht="23.1" customHeight="1" x14ac:dyDescent="0.3"/>
    <row r="54" spans="2:16" ht="23.1" customHeight="1" x14ac:dyDescent="0.3">
      <c r="B54" s="100" t="s">
        <v>101</v>
      </c>
      <c r="C54" s="106"/>
      <c r="D54" s="106"/>
      <c r="E54" s="106"/>
      <c r="F54" s="106"/>
      <c r="G54" s="106"/>
      <c r="H54" s="106"/>
      <c r="I54" s="106"/>
      <c r="J54" s="106"/>
      <c r="L54" s="101" t="s">
        <v>80</v>
      </c>
      <c r="M54" s="101"/>
      <c r="N54" s="101"/>
      <c r="O54" s="101"/>
      <c r="P54" s="101"/>
    </row>
    <row r="55" spans="2:16" ht="65.099999999999994" customHeight="1" x14ac:dyDescent="0.3">
      <c r="B55" s="102"/>
      <c r="C55" s="102"/>
      <c r="D55" s="102"/>
      <c r="E55" s="102"/>
      <c r="F55" s="102"/>
      <c r="G55" s="102"/>
      <c r="H55" s="102"/>
      <c r="I55" s="102"/>
      <c r="J55" s="102"/>
      <c r="L55" s="102"/>
      <c r="M55" s="102"/>
      <c r="N55" s="102"/>
      <c r="O55" s="102"/>
      <c r="P55" s="102"/>
    </row>
    <row r="56" spans="2:16" ht="65.099999999999994" customHeight="1" x14ac:dyDescent="0.3">
      <c r="B56" s="102"/>
      <c r="C56" s="102"/>
      <c r="D56" s="102"/>
      <c r="E56" s="102"/>
      <c r="F56" s="102"/>
      <c r="G56" s="102"/>
      <c r="H56" s="102"/>
      <c r="I56" s="102"/>
      <c r="J56" s="102"/>
      <c r="L56" s="102"/>
      <c r="M56" s="102"/>
      <c r="N56" s="102"/>
      <c r="O56" s="102"/>
      <c r="P56" s="102"/>
    </row>
    <row r="57" spans="2:16" ht="65.099999999999994" customHeight="1" x14ac:dyDescent="0.3">
      <c r="B57" s="102"/>
      <c r="C57" s="102"/>
      <c r="D57" s="102"/>
      <c r="E57" s="102"/>
      <c r="F57" s="102"/>
      <c r="G57" s="102"/>
      <c r="H57" s="102"/>
      <c r="I57" s="102"/>
      <c r="J57" s="102"/>
      <c r="L57" s="102"/>
      <c r="M57" s="102"/>
      <c r="N57" s="102"/>
      <c r="O57" s="102"/>
      <c r="P57" s="102"/>
    </row>
    <row r="58" spans="2:16" ht="65.099999999999994" customHeight="1" x14ac:dyDescent="0.3">
      <c r="B58" s="102"/>
      <c r="C58" s="102"/>
      <c r="D58" s="102"/>
      <c r="E58" s="102"/>
      <c r="F58" s="102"/>
      <c r="G58" s="102"/>
      <c r="H58" s="102"/>
      <c r="I58" s="102"/>
      <c r="J58" s="102"/>
      <c r="L58" s="102"/>
      <c r="M58" s="102"/>
      <c r="N58" s="102"/>
      <c r="O58" s="102"/>
      <c r="P58" s="102"/>
    </row>
    <row r="59" spans="2:16" ht="65.099999999999994" customHeight="1" x14ac:dyDescent="0.3">
      <c r="B59" s="102"/>
      <c r="C59" s="102"/>
      <c r="D59" s="102"/>
      <c r="E59" s="102"/>
      <c r="F59" s="102"/>
      <c r="G59" s="102"/>
      <c r="H59" s="102"/>
      <c r="I59" s="102"/>
      <c r="J59" s="102"/>
      <c r="L59" s="102"/>
      <c r="M59" s="102"/>
      <c r="N59" s="102"/>
      <c r="O59" s="102"/>
      <c r="P59" s="102"/>
    </row>
    <row r="60" spans="2:16" ht="65.099999999999994" customHeight="1" x14ac:dyDescent="0.3">
      <c r="B60" s="102"/>
      <c r="C60" s="102"/>
      <c r="D60" s="102"/>
      <c r="E60" s="102"/>
      <c r="F60" s="102"/>
      <c r="G60" s="102"/>
      <c r="H60" s="102"/>
      <c r="I60" s="102"/>
      <c r="J60" s="102"/>
      <c r="L60" s="102"/>
      <c r="M60" s="102"/>
      <c r="N60" s="102"/>
      <c r="O60" s="102"/>
      <c r="P60" s="102"/>
    </row>
    <row r="61" spans="2:16" ht="65.099999999999994" customHeight="1" x14ac:dyDescent="0.3">
      <c r="B61" s="102"/>
      <c r="C61" s="102"/>
      <c r="D61" s="102"/>
      <c r="E61" s="102"/>
      <c r="F61" s="102"/>
      <c r="G61" s="102"/>
      <c r="H61" s="102"/>
      <c r="I61" s="102"/>
      <c r="J61" s="102"/>
      <c r="L61" s="102"/>
      <c r="M61" s="102"/>
      <c r="N61" s="102"/>
      <c r="O61" s="102"/>
      <c r="P61" s="102"/>
    </row>
    <row r="62" spans="2:16" ht="15" customHeight="1" x14ac:dyDescent="0.3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6" ht="15" hidden="1" customHeight="1" x14ac:dyDescent="0.3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6" ht="15" hidden="1" customHeight="1" x14ac:dyDescent="0.3">
      <c r="B64" s="103"/>
      <c r="C64" s="103"/>
      <c r="D64" s="103"/>
      <c r="E64" s="103"/>
      <c r="F64" s="103"/>
      <c r="G64" s="103"/>
      <c r="H64" s="103"/>
      <c r="I64" s="103"/>
      <c r="J64" s="103"/>
    </row>
    <row r="65" ht="15" hidden="1" customHeight="1" x14ac:dyDescent="0.3"/>
    <row r="66" ht="15" hidden="1" customHeight="1" x14ac:dyDescent="0.3"/>
    <row r="67" ht="15" hidden="1" customHeight="1" x14ac:dyDescent="0.3"/>
    <row r="68" ht="15" hidden="1" customHeight="1" x14ac:dyDescent="0.3"/>
    <row r="69" ht="15" hidden="1" customHeight="1" x14ac:dyDescent="0.3"/>
    <row r="70" ht="15" hidden="1" customHeight="1" x14ac:dyDescent="0.3"/>
    <row r="71" ht="15" hidden="1" customHeight="1" x14ac:dyDescent="0.3"/>
    <row r="72" ht="15" hidden="1" customHeight="1" x14ac:dyDescent="0.3"/>
    <row r="73" ht="15" hidden="1" customHeight="1" x14ac:dyDescent="0.3"/>
    <row r="74" ht="15" hidden="1" customHeight="1" x14ac:dyDescent="0.3"/>
    <row r="75" ht="15" hidden="1" customHeight="1" x14ac:dyDescent="0.3"/>
    <row r="76" ht="15" hidden="1" customHeight="1" x14ac:dyDescent="0.3"/>
    <row r="77" ht="15" hidden="1" customHeight="1" x14ac:dyDescent="0.3"/>
    <row r="78" ht="15" hidden="1" customHeight="1" x14ac:dyDescent="0.3"/>
    <row r="79" ht="15" hidden="1" customHeight="1" x14ac:dyDescent="0.3"/>
    <row r="80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  <row r="86" ht="15" hidden="1" customHeight="1" x14ac:dyDescent="0.3"/>
    <row r="87" ht="15" hidden="1" customHeight="1" x14ac:dyDescent="0.3"/>
    <row r="88" ht="15" hidden="1" customHeight="1" x14ac:dyDescent="0.3"/>
    <row r="89" ht="15" hidden="1" customHeight="1" x14ac:dyDescent="0.3"/>
    <row r="90" ht="15" hidden="1" customHeight="1" x14ac:dyDescent="0.3"/>
    <row r="91" ht="15" hidden="1" customHeight="1" x14ac:dyDescent="0.3"/>
    <row r="92" ht="15" hidden="1" customHeight="1" x14ac:dyDescent="0.3"/>
    <row r="93" ht="15" hidden="1" customHeight="1" x14ac:dyDescent="0.3"/>
    <row r="94" ht="15" hidden="1" customHeight="1" x14ac:dyDescent="0.3"/>
    <row r="95" ht="15" hidden="1" customHeight="1" x14ac:dyDescent="0.3"/>
    <row r="96" ht="15" hidden="1" customHeight="1" x14ac:dyDescent="0.3"/>
    <row r="97" ht="15" hidden="1" customHeight="1" x14ac:dyDescent="0.3"/>
    <row r="98" ht="15" hidden="1" customHeight="1" x14ac:dyDescent="0.3"/>
    <row r="99" ht="15" hidden="1" customHeight="1" x14ac:dyDescent="0.3"/>
    <row r="100" ht="15" hidden="1" customHeight="1" x14ac:dyDescent="0.3"/>
    <row r="101" ht="15" hidden="1" customHeight="1" x14ac:dyDescent="0.3"/>
    <row r="102" ht="15" hidden="1" customHeight="1" x14ac:dyDescent="0.3"/>
    <row r="103" ht="15" hidden="1" customHeight="1" x14ac:dyDescent="0.3"/>
    <row r="104" ht="15" hidden="1" customHeight="1" x14ac:dyDescent="0.3"/>
    <row r="105" ht="15" hidden="1" customHeight="1" x14ac:dyDescent="0.3"/>
    <row r="106" ht="15" hidden="1" customHeight="1" x14ac:dyDescent="0.3"/>
    <row r="107" ht="15" hidden="1" customHeight="1" x14ac:dyDescent="0.3"/>
    <row r="108" ht="15" hidden="1" customHeight="1" x14ac:dyDescent="0.3"/>
    <row r="109" ht="15" hidden="1" customHeight="1" x14ac:dyDescent="0.3"/>
    <row r="110" ht="15" hidden="1" customHeight="1" x14ac:dyDescent="0.3"/>
    <row r="111" ht="15" hidden="1" customHeight="1" x14ac:dyDescent="0.3"/>
    <row r="112" ht="15" hidden="1" customHeight="1" x14ac:dyDescent="0.3"/>
    <row r="113" ht="15" hidden="1" customHeight="1" x14ac:dyDescent="0.3"/>
    <row r="114" ht="15" hidden="1" customHeight="1" x14ac:dyDescent="0.3"/>
    <row r="115" ht="15" hidden="1" customHeight="1" x14ac:dyDescent="0.3"/>
    <row r="116" ht="15" hidden="1" customHeight="1" x14ac:dyDescent="0.3"/>
    <row r="117" ht="15" hidden="1" customHeight="1" x14ac:dyDescent="0.3"/>
    <row r="118" ht="15" hidden="1" customHeight="1" x14ac:dyDescent="0.3"/>
    <row r="119" ht="15" hidden="1" customHeight="1" x14ac:dyDescent="0.3"/>
    <row r="120" ht="15" hidden="1" customHeight="1" x14ac:dyDescent="0.3"/>
    <row r="121" ht="15" hidden="1" customHeight="1" x14ac:dyDescent="0.3"/>
    <row r="122" ht="15" hidden="1" customHeight="1" x14ac:dyDescent="0.3"/>
    <row r="123" ht="15" hidden="1" customHeight="1" x14ac:dyDescent="0.3"/>
    <row r="124" ht="15" hidden="1" customHeight="1" x14ac:dyDescent="0.3"/>
    <row r="125" ht="15" hidden="1" customHeight="1" x14ac:dyDescent="0.3"/>
    <row r="126" ht="15" hidden="1" customHeight="1" x14ac:dyDescent="0.3"/>
    <row r="127" ht="15" hidden="1" customHeight="1" x14ac:dyDescent="0.3"/>
    <row r="128" ht="15" hidden="1" customHeight="1" x14ac:dyDescent="0.3"/>
    <row r="129" ht="15" hidden="1" customHeight="1" x14ac:dyDescent="0.3"/>
    <row r="130" ht="15" hidden="1" customHeight="1" x14ac:dyDescent="0.3"/>
    <row r="131" ht="15" hidden="1" customHeight="1" x14ac:dyDescent="0.3"/>
    <row r="132" ht="15" hidden="1" customHeight="1" x14ac:dyDescent="0.3"/>
    <row r="133" ht="15" hidden="1" customHeight="1" x14ac:dyDescent="0.3"/>
    <row r="134" ht="15" hidden="1" customHeight="1" x14ac:dyDescent="0.3"/>
    <row r="135" ht="15" hidden="1" customHeight="1" x14ac:dyDescent="0.3"/>
    <row r="136" ht="15" hidden="1" customHeight="1" x14ac:dyDescent="0.3"/>
    <row r="137" ht="15" hidden="1" customHeight="1" x14ac:dyDescent="0.3"/>
    <row r="138" ht="15" hidden="1" customHeight="1" x14ac:dyDescent="0.3"/>
    <row r="139" ht="15" hidden="1" customHeight="1" x14ac:dyDescent="0.3"/>
    <row r="140" ht="15" hidden="1" customHeight="1" x14ac:dyDescent="0.3"/>
    <row r="141" ht="15" hidden="1" customHeight="1" x14ac:dyDescent="0.3"/>
    <row r="142" ht="15" hidden="1" customHeight="1" x14ac:dyDescent="0.3"/>
    <row r="143" ht="15" hidden="1" customHeight="1" x14ac:dyDescent="0.3"/>
    <row r="144" ht="15" hidden="1" customHeight="1" x14ac:dyDescent="0.3"/>
    <row r="145" ht="15" hidden="1" customHeight="1" x14ac:dyDescent="0.3"/>
    <row r="146" ht="15" hidden="1" customHeight="1" x14ac:dyDescent="0.3"/>
    <row r="147" ht="15" hidden="1" customHeight="1" x14ac:dyDescent="0.3"/>
    <row r="148" ht="15" hidden="1" customHeight="1" x14ac:dyDescent="0.3"/>
    <row r="149" ht="15" hidden="1" customHeight="1" x14ac:dyDescent="0.3"/>
    <row r="150" ht="15" hidden="1" customHeight="1" x14ac:dyDescent="0.3"/>
    <row r="151" ht="15" hidden="1" customHeight="1" x14ac:dyDescent="0.3"/>
    <row r="152" ht="15" hidden="1" customHeight="1" x14ac:dyDescent="0.3"/>
    <row r="153" ht="15" hidden="1" customHeight="1" x14ac:dyDescent="0.3"/>
    <row r="154" ht="15" hidden="1" customHeight="1" x14ac:dyDescent="0.3"/>
    <row r="155" ht="15" hidden="1" customHeight="1" x14ac:dyDescent="0.3"/>
    <row r="156" ht="15" hidden="1" customHeight="1" x14ac:dyDescent="0.3"/>
    <row r="157" ht="15" hidden="1" customHeight="1" x14ac:dyDescent="0.3"/>
    <row r="158" ht="15" hidden="1" customHeight="1" x14ac:dyDescent="0.3"/>
    <row r="159" ht="15" hidden="1" customHeight="1" x14ac:dyDescent="0.3"/>
    <row r="160" ht="15" hidden="1" customHeight="1" x14ac:dyDescent="0.3"/>
    <row r="161" ht="15" hidden="1" customHeight="1" x14ac:dyDescent="0.3"/>
    <row r="162" ht="15" hidden="1" customHeight="1" x14ac:dyDescent="0.3"/>
    <row r="163" ht="15" hidden="1" customHeight="1" x14ac:dyDescent="0.3"/>
    <row r="164" ht="15" hidden="1" customHeight="1" x14ac:dyDescent="0.3"/>
    <row r="165" ht="15" hidden="1" customHeight="1" x14ac:dyDescent="0.3"/>
    <row r="166" ht="15" hidden="1" customHeight="1" x14ac:dyDescent="0.3"/>
    <row r="167" ht="15" hidden="1" customHeight="1" x14ac:dyDescent="0.3"/>
    <row r="168" ht="15" hidden="1" customHeight="1" x14ac:dyDescent="0.3"/>
    <row r="169" ht="15" hidden="1" customHeight="1" x14ac:dyDescent="0.3"/>
    <row r="170" ht="15" hidden="1" customHeight="1" x14ac:dyDescent="0.3"/>
    <row r="171" ht="15" hidden="1" customHeight="1" x14ac:dyDescent="0.3"/>
    <row r="172" ht="15" hidden="1" customHeight="1" x14ac:dyDescent="0.3"/>
    <row r="173" ht="15" hidden="1" customHeight="1" x14ac:dyDescent="0.3"/>
    <row r="174" ht="15" hidden="1" customHeight="1" x14ac:dyDescent="0.3"/>
    <row r="175" ht="15" hidden="1" customHeight="1" x14ac:dyDescent="0.3"/>
    <row r="176" ht="15" hidden="1" customHeight="1" x14ac:dyDescent="0.3"/>
    <row r="177" ht="15" hidden="1" customHeight="1" x14ac:dyDescent="0.3"/>
    <row r="178" ht="15" hidden="1" customHeight="1" x14ac:dyDescent="0.3"/>
    <row r="179" ht="15" hidden="1" customHeight="1" x14ac:dyDescent="0.3"/>
    <row r="180" ht="15" hidden="1" customHeight="1" x14ac:dyDescent="0.3"/>
    <row r="181" ht="15" hidden="1" customHeight="1" x14ac:dyDescent="0.3"/>
    <row r="182" ht="15" hidden="1" customHeight="1" x14ac:dyDescent="0.3"/>
    <row r="183" ht="15" hidden="1" customHeight="1" x14ac:dyDescent="0.3"/>
    <row r="184" ht="15" hidden="1" customHeight="1" x14ac:dyDescent="0.3"/>
    <row r="185" ht="15" hidden="1" customHeight="1" x14ac:dyDescent="0.3"/>
    <row r="186" ht="15" hidden="1" customHeight="1" x14ac:dyDescent="0.3"/>
    <row r="187" ht="15" hidden="1" customHeight="1" x14ac:dyDescent="0.3"/>
    <row r="188" ht="15" hidden="1" customHeight="1" x14ac:dyDescent="0.3"/>
    <row r="189" ht="15" hidden="1" customHeight="1" x14ac:dyDescent="0.3"/>
    <row r="190" ht="15" hidden="1" customHeight="1" x14ac:dyDescent="0.3"/>
    <row r="191" ht="15" hidden="1" customHeight="1" x14ac:dyDescent="0.3"/>
    <row r="192" ht="15" hidden="1" customHeight="1" x14ac:dyDescent="0.3"/>
    <row r="193" ht="15" hidden="1" customHeight="1" x14ac:dyDescent="0.3"/>
    <row r="194" ht="15" hidden="1" customHeight="1" x14ac:dyDescent="0.3"/>
    <row r="195" ht="15" hidden="1" customHeight="1" x14ac:dyDescent="0.3"/>
    <row r="196" ht="15" hidden="1" customHeight="1" x14ac:dyDescent="0.3"/>
    <row r="197" ht="15" hidden="1" customHeight="1" x14ac:dyDescent="0.3"/>
    <row r="198" ht="15" hidden="1" customHeight="1" x14ac:dyDescent="0.3"/>
    <row r="199" ht="15" hidden="1" customHeight="1" x14ac:dyDescent="0.3"/>
    <row r="200" ht="15" hidden="1" customHeight="1" x14ac:dyDescent="0.3"/>
    <row r="201" ht="15" hidden="1" customHeight="1" x14ac:dyDescent="0.3"/>
    <row r="202" ht="15" hidden="1" customHeight="1" x14ac:dyDescent="0.3"/>
    <row r="203" ht="15" hidden="1" customHeight="1" x14ac:dyDescent="0.3"/>
    <row r="204" ht="15" hidden="1" customHeight="1" x14ac:dyDescent="0.3"/>
    <row r="205" ht="15" hidden="1" customHeight="1" x14ac:dyDescent="0.3"/>
    <row r="206" ht="15" hidden="1" customHeight="1" x14ac:dyDescent="0.3"/>
    <row r="207" ht="15" hidden="1" customHeight="1" x14ac:dyDescent="0.3"/>
    <row r="208" ht="15" hidden="1" customHeight="1" x14ac:dyDescent="0.3"/>
    <row r="209" ht="15" hidden="1" customHeight="1" x14ac:dyDescent="0.3"/>
    <row r="210" ht="15" hidden="1" customHeight="1" x14ac:dyDescent="0.3"/>
    <row r="211" ht="15" hidden="1" customHeight="1" x14ac:dyDescent="0.3"/>
    <row r="212" ht="15" hidden="1" customHeight="1" x14ac:dyDescent="0.3"/>
    <row r="213" ht="15" hidden="1" customHeight="1" x14ac:dyDescent="0.3"/>
    <row r="214" ht="15" hidden="1" customHeight="1" x14ac:dyDescent="0.3"/>
    <row r="215" ht="15" hidden="1" customHeight="1" x14ac:dyDescent="0.3"/>
    <row r="216" ht="15" hidden="1" customHeight="1" x14ac:dyDescent="0.3"/>
    <row r="217" ht="15" hidden="1" customHeight="1" x14ac:dyDescent="0.3"/>
    <row r="218" ht="15" hidden="1" customHeight="1" x14ac:dyDescent="0.3"/>
    <row r="219" ht="15" hidden="1" customHeight="1" x14ac:dyDescent="0.3"/>
    <row r="220" ht="15" hidden="1" customHeight="1" x14ac:dyDescent="0.3"/>
    <row r="221" ht="15" hidden="1" customHeight="1" x14ac:dyDescent="0.3"/>
    <row r="222" ht="15" hidden="1" customHeight="1" x14ac:dyDescent="0.3"/>
    <row r="223" ht="15" hidden="1" customHeight="1" x14ac:dyDescent="0.3"/>
    <row r="224" ht="15" hidden="1" customHeight="1" x14ac:dyDescent="0.3"/>
    <row r="225" ht="15" hidden="1" customHeight="1" x14ac:dyDescent="0.3"/>
    <row r="226" ht="15" hidden="1" customHeight="1" x14ac:dyDescent="0.3"/>
    <row r="227" ht="15" hidden="1" customHeight="1" x14ac:dyDescent="0.3"/>
    <row r="228" ht="15" hidden="1" customHeight="1" x14ac:dyDescent="0.3"/>
    <row r="229" ht="15" hidden="1" customHeight="1" x14ac:dyDescent="0.3"/>
    <row r="230" ht="15" hidden="1" customHeight="1" x14ac:dyDescent="0.3"/>
    <row r="231" ht="15" hidden="1" customHeight="1" x14ac:dyDescent="0.3"/>
    <row r="232" ht="15" hidden="1" customHeight="1" x14ac:dyDescent="0.3"/>
    <row r="233" ht="15" hidden="1" customHeight="1" x14ac:dyDescent="0.3"/>
    <row r="234" ht="15" hidden="1" customHeight="1" x14ac:dyDescent="0.3"/>
    <row r="235" ht="15" hidden="1" customHeight="1" x14ac:dyDescent="0.3"/>
    <row r="236" ht="15" hidden="1" customHeight="1" x14ac:dyDescent="0.3"/>
    <row r="237" ht="15" hidden="1" customHeight="1" x14ac:dyDescent="0.3"/>
    <row r="238" ht="15" hidden="1" customHeight="1" x14ac:dyDescent="0.3"/>
    <row r="239" ht="15" hidden="1" customHeight="1" x14ac:dyDescent="0.3"/>
    <row r="240" ht="15" hidden="1" customHeight="1" x14ac:dyDescent="0.3"/>
    <row r="241" ht="15" hidden="1" customHeight="1" x14ac:dyDescent="0.3"/>
    <row r="242" ht="15" hidden="1" customHeight="1" x14ac:dyDescent="0.3"/>
    <row r="243" ht="15" hidden="1" customHeight="1" x14ac:dyDescent="0.3"/>
    <row r="244" ht="15" hidden="1" customHeight="1" x14ac:dyDescent="0.3"/>
    <row r="245" ht="15" hidden="1" customHeight="1" x14ac:dyDescent="0.3"/>
    <row r="246" ht="15" hidden="1" customHeight="1" x14ac:dyDescent="0.3"/>
    <row r="247" ht="15" hidden="1" customHeight="1" x14ac:dyDescent="0.3"/>
    <row r="248" ht="15" hidden="1" customHeight="1" x14ac:dyDescent="0.3"/>
    <row r="249" ht="15" hidden="1" customHeight="1" x14ac:dyDescent="0.3"/>
    <row r="250" ht="15" hidden="1" customHeight="1" x14ac:dyDescent="0.3"/>
    <row r="251" ht="15" hidden="1" customHeight="1" x14ac:dyDescent="0.3"/>
    <row r="252" ht="15" hidden="1" customHeight="1" x14ac:dyDescent="0.3"/>
    <row r="253" ht="15" hidden="1" customHeight="1" x14ac:dyDescent="0.3"/>
    <row r="254" ht="15" hidden="1" customHeight="1" x14ac:dyDescent="0.3"/>
    <row r="255" ht="15" hidden="1" customHeight="1" x14ac:dyDescent="0.3"/>
    <row r="256" ht="15" hidden="1" customHeight="1" x14ac:dyDescent="0.3"/>
    <row r="257" ht="15" hidden="1" customHeight="1" x14ac:dyDescent="0.3"/>
    <row r="258" ht="15" hidden="1" customHeight="1" x14ac:dyDescent="0.3"/>
    <row r="259" ht="15" hidden="1" customHeight="1" x14ac:dyDescent="0.3"/>
    <row r="260" ht="15" hidden="1" customHeight="1" x14ac:dyDescent="0.3"/>
    <row r="261" ht="15" hidden="1" customHeight="1" x14ac:dyDescent="0.3"/>
    <row r="262" ht="15" hidden="1" customHeight="1" x14ac:dyDescent="0.3"/>
    <row r="263" ht="15" hidden="1" customHeight="1" x14ac:dyDescent="0.3"/>
    <row r="264" ht="15" hidden="1" customHeight="1" x14ac:dyDescent="0.3"/>
    <row r="265" ht="15" hidden="1" customHeight="1" x14ac:dyDescent="0.3"/>
    <row r="266" ht="15" hidden="1" customHeight="1" x14ac:dyDescent="0.3"/>
    <row r="267" ht="15" hidden="1" customHeight="1" x14ac:dyDescent="0.3"/>
    <row r="268" ht="15" hidden="1" customHeight="1" x14ac:dyDescent="0.3"/>
    <row r="269" ht="15" hidden="1" customHeight="1" x14ac:dyDescent="0.3"/>
    <row r="270" ht="15" hidden="1" customHeight="1" x14ac:dyDescent="0.3"/>
    <row r="271" ht="15" hidden="1" customHeight="1" x14ac:dyDescent="0.3"/>
    <row r="272" ht="15" hidden="1" customHeight="1" x14ac:dyDescent="0.3"/>
    <row r="273" ht="15" hidden="1" customHeight="1" x14ac:dyDescent="0.3"/>
    <row r="274" ht="15" hidden="1" customHeight="1" x14ac:dyDescent="0.3"/>
    <row r="275" ht="15" hidden="1" customHeight="1" x14ac:dyDescent="0.3"/>
    <row r="276" ht="15" hidden="1" customHeight="1" x14ac:dyDescent="0.3"/>
    <row r="277" ht="15" hidden="1" customHeight="1" x14ac:dyDescent="0.3"/>
    <row r="278" ht="15" hidden="1" customHeight="1" x14ac:dyDescent="0.3"/>
    <row r="279" ht="15" hidden="1" customHeight="1" x14ac:dyDescent="0.3"/>
    <row r="280" ht="15" hidden="1" customHeight="1" x14ac:dyDescent="0.3"/>
    <row r="281" ht="15" hidden="1" customHeight="1" x14ac:dyDescent="0.3"/>
    <row r="282" ht="15" hidden="1" customHeight="1" x14ac:dyDescent="0.3"/>
    <row r="283" ht="15" hidden="1" customHeight="1" x14ac:dyDescent="0.3"/>
    <row r="284" ht="15" hidden="1" customHeight="1" x14ac:dyDescent="0.3"/>
    <row r="285" ht="15" hidden="1" customHeight="1" x14ac:dyDescent="0.3"/>
    <row r="286" ht="15" hidden="1" customHeight="1" x14ac:dyDescent="0.3"/>
    <row r="287" ht="15" hidden="1" customHeight="1" x14ac:dyDescent="0.3"/>
    <row r="288" ht="15" hidden="1" customHeight="1" x14ac:dyDescent="0.3"/>
    <row r="289" ht="15" hidden="1" customHeight="1" x14ac:dyDescent="0.3"/>
    <row r="290" ht="15" hidden="1" customHeight="1" x14ac:dyDescent="0.3"/>
    <row r="291" ht="15" hidden="1" customHeight="1" x14ac:dyDescent="0.3"/>
    <row r="292" ht="15" hidden="1" customHeight="1" x14ac:dyDescent="0.3"/>
  </sheetData>
  <sheetProtection algorithmName="SHA-512" hashValue="+g2G9dfjiNBh27YotDDyjlm1Xew6nrnWBivnr0SN1glJ/O27ZCq99OtN+vd8jkv2BlQP57Ef1bH9kcniN33WPw==" saltValue="lz4QB2z+tod0/J2t9x98Xg==" spinCount="100000" sheet="1" objects="1" scenarios="1"/>
  <mergeCells count="105">
    <mergeCell ref="L51:P51"/>
    <mergeCell ref="M46:P46"/>
    <mergeCell ref="M47:P47"/>
    <mergeCell ref="M48:P48"/>
    <mergeCell ref="B51:J51"/>
    <mergeCell ref="B50:E50"/>
    <mergeCell ref="G50:H50"/>
    <mergeCell ref="B52:I52"/>
    <mergeCell ref="M52:P52"/>
    <mergeCell ref="K14:K52"/>
    <mergeCell ref="B44:H44"/>
    <mergeCell ref="B45:H45"/>
    <mergeCell ref="B46:H46"/>
    <mergeCell ref="B47:H47"/>
    <mergeCell ref="B48:H48"/>
    <mergeCell ref="B49:H49"/>
    <mergeCell ref="M50:P50"/>
    <mergeCell ref="M49:P49"/>
    <mergeCell ref="M44:P44"/>
    <mergeCell ref="M45:P45"/>
    <mergeCell ref="B37:H37"/>
    <mergeCell ref="M37:P37"/>
    <mergeCell ref="B38:H38"/>
    <mergeCell ref="M38:P38"/>
    <mergeCell ref="B43:H43"/>
    <mergeCell ref="B39:H39"/>
    <mergeCell ref="M39:P39"/>
    <mergeCell ref="B40:H40"/>
    <mergeCell ref="M40:P40"/>
    <mergeCell ref="B41:I41"/>
    <mergeCell ref="M41:P41"/>
    <mergeCell ref="B42:J42"/>
    <mergeCell ref="L42:M42"/>
    <mergeCell ref="M43:P43"/>
    <mergeCell ref="M26:P26"/>
    <mergeCell ref="B27:I27"/>
    <mergeCell ref="M27:P27"/>
    <mergeCell ref="B28:I28"/>
    <mergeCell ref="M28:P28"/>
    <mergeCell ref="M31:P31"/>
    <mergeCell ref="B29:J29"/>
    <mergeCell ref="L29:M29"/>
    <mergeCell ref="B32:H32"/>
    <mergeCell ref="M32:P32"/>
    <mergeCell ref="M30:P30"/>
    <mergeCell ref="M20:P20"/>
    <mergeCell ref="B24:I24"/>
    <mergeCell ref="M24:P24"/>
    <mergeCell ref="B25:I25"/>
    <mergeCell ref="M25:P25"/>
    <mergeCell ref="M21:P21"/>
    <mergeCell ref="B22:I22"/>
    <mergeCell ref="M22:P22"/>
    <mergeCell ref="B23:I23"/>
    <mergeCell ref="M23:P23"/>
    <mergeCell ref="B21:I21"/>
    <mergeCell ref="M16:P16"/>
    <mergeCell ref="B17:I17"/>
    <mergeCell ref="M17:P17"/>
    <mergeCell ref="M19:P19"/>
    <mergeCell ref="B19:I19"/>
    <mergeCell ref="B2:P2"/>
    <mergeCell ref="B15:I15"/>
    <mergeCell ref="M15:P15"/>
    <mergeCell ref="B7:P7"/>
    <mergeCell ref="B8:P8"/>
    <mergeCell ref="B10:P10"/>
    <mergeCell ref="L13:P13"/>
    <mergeCell ref="B12:J12"/>
    <mergeCell ref="L12:P12"/>
    <mergeCell ref="B4:P4"/>
    <mergeCell ref="B14:J14"/>
    <mergeCell ref="L14:P14"/>
    <mergeCell ref="B9:P9"/>
    <mergeCell ref="B6:P6"/>
    <mergeCell ref="M18:P18"/>
    <mergeCell ref="B18:I18"/>
    <mergeCell ref="B33:H33"/>
    <mergeCell ref="B34:H34"/>
    <mergeCell ref="B35:H35"/>
    <mergeCell ref="B36:H36"/>
    <mergeCell ref="B16:I16"/>
    <mergeCell ref="B20:I20"/>
    <mergeCell ref="B26:I26"/>
    <mergeCell ref="B30:H30"/>
    <mergeCell ref="B31:H31"/>
    <mergeCell ref="B64:J64"/>
    <mergeCell ref="L54:P54"/>
    <mergeCell ref="L55:P55"/>
    <mergeCell ref="L56:P56"/>
    <mergeCell ref="L57:P57"/>
    <mergeCell ref="L58:P58"/>
    <mergeCell ref="L59:P59"/>
    <mergeCell ref="L60:P60"/>
    <mergeCell ref="L61:P61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103A-7541-4802-BA22-B1A3021B7175}">
  <dimension ref="A1:XFB272"/>
  <sheetViews>
    <sheetView topLeftCell="C3" zoomScale="85" zoomScaleNormal="85" zoomScalePageLayoutView="55" workbookViewId="0">
      <selection activeCell="B17" sqref="B17:I17"/>
    </sheetView>
  </sheetViews>
  <sheetFormatPr defaultColWidth="0" defaultRowHeight="20.399999999999999" zeroHeight="1" x14ac:dyDescent="0.3"/>
  <cols>
    <col min="1" max="1" width="1.6640625" style="2" customWidth="1"/>
    <col min="2" max="9" width="18.6640625" style="2" customWidth="1"/>
    <col min="10" max="10" width="18.6640625" style="3" customWidth="1"/>
    <col min="11" max="11" width="2.44140625" style="3" customWidth="1"/>
    <col min="12" max="12" width="20.6640625" style="3" customWidth="1"/>
    <col min="13" max="16" width="20.6640625" style="2" customWidth="1"/>
    <col min="17" max="17" width="1.6640625" style="2" customWidth="1"/>
    <col min="18" max="18" width="9" style="2" hidden="1" customWidth="1"/>
    <col min="19" max="19" width="14" style="2" hidden="1" customWidth="1"/>
    <col min="20" max="20" width="9.33203125" style="2" hidden="1" customWidth="1"/>
    <col min="21" max="22" width="9" style="2" hidden="1" customWidth="1"/>
    <col min="23" max="32" width="0" style="2" hidden="1" customWidth="1"/>
    <col min="33" max="16384" width="9.33203125" style="2" hidden="1"/>
  </cols>
  <sheetData>
    <row r="1" spans="2:16" x14ac:dyDescent="0.3">
      <c r="K1" s="2"/>
    </row>
    <row r="2" spans="2:16" ht="32.25" customHeight="1" x14ac:dyDescent="0.3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6" ht="22.8" x14ac:dyDescent="0.3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0.75" customHeight="1" x14ac:dyDescent="0.3">
      <c r="B4" s="148" t="s">
        <v>102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2:16" x14ac:dyDescent="0.3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83.25" customHeight="1" x14ac:dyDescent="0.3">
      <c r="B6" s="66" t="s">
        <v>103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23.1" customHeight="1" x14ac:dyDescent="0.3">
      <c r="B7" s="66" t="s">
        <v>104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23.1" customHeight="1" x14ac:dyDescent="0.3">
      <c r="B8" s="66" t="s">
        <v>105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ht="23.1" customHeight="1" x14ac:dyDescent="0.3">
      <c r="B9" s="66" t="s">
        <v>106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6" ht="23.1" customHeight="1" x14ac:dyDescent="0.3">
      <c r="B10" s="66" t="s">
        <v>107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6" ht="18.75" customHeight="1" x14ac:dyDescent="0.3">
      <c r="J11" s="2"/>
      <c r="K11" s="2"/>
      <c r="L11" s="2"/>
    </row>
    <row r="12" spans="2:16" s="5" customFormat="1" ht="39" customHeight="1" x14ac:dyDescent="0.3">
      <c r="B12" s="119" t="s">
        <v>32</v>
      </c>
      <c r="C12" s="119"/>
      <c r="D12" s="119"/>
      <c r="E12" s="119"/>
      <c r="F12" s="119"/>
      <c r="G12" s="119"/>
      <c r="H12" s="119"/>
      <c r="I12" s="119"/>
      <c r="J12" s="119"/>
      <c r="K12" s="4"/>
      <c r="L12" s="122" t="s">
        <v>33</v>
      </c>
      <c r="M12" s="122"/>
      <c r="N12" s="122"/>
      <c r="O12" s="122"/>
      <c r="P12" s="122"/>
    </row>
    <row r="13" spans="2:16" x14ac:dyDescent="0.3">
      <c r="L13" s="149"/>
      <c r="M13" s="149"/>
      <c r="N13" s="149"/>
      <c r="O13" s="149"/>
      <c r="P13" s="149"/>
    </row>
    <row r="14" spans="2:16" ht="37.5" customHeight="1" x14ac:dyDescent="0.3">
      <c r="B14" s="120" t="s">
        <v>34</v>
      </c>
      <c r="C14" s="150"/>
      <c r="D14" s="150"/>
      <c r="E14" s="150"/>
      <c r="F14" s="150"/>
      <c r="G14" s="150"/>
      <c r="H14" s="150"/>
      <c r="I14" s="150"/>
      <c r="J14" s="151"/>
      <c r="K14" s="161"/>
      <c r="L14" s="115" t="s">
        <v>35</v>
      </c>
      <c r="M14" s="115"/>
      <c r="N14" s="115"/>
      <c r="O14" s="115"/>
      <c r="P14" s="116"/>
    </row>
    <row r="15" spans="2:16" ht="37.5" customHeight="1" x14ac:dyDescent="0.3">
      <c r="B15" s="139"/>
      <c r="C15" s="140"/>
      <c r="D15" s="140"/>
      <c r="E15" s="140"/>
      <c r="F15" s="140"/>
      <c r="G15" s="140"/>
      <c r="H15" s="140"/>
      <c r="I15" s="141"/>
      <c r="J15" s="53" t="s">
        <v>38</v>
      </c>
      <c r="K15" s="161"/>
      <c r="L15" s="6"/>
      <c r="M15" s="117" t="s">
        <v>36</v>
      </c>
      <c r="N15" s="108"/>
      <c r="O15" s="108"/>
      <c r="P15" s="109"/>
    </row>
    <row r="16" spans="2:16" s="49" customFormat="1" ht="23.1" customHeight="1" x14ac:dyDescent="0.3">
      <c r="B16" s="139" t="s">
        <v>108</v>
      </c>
      <c r="C16" s="140"/>
      <c r="D16" s="140"/>
      <c r="E16" s="140"/>
      <c r="F16" s="140"/>
      <c r="G16" s="140"/>
      <c r="H16" s="140"/>
      <c r="I16" s="140"/>
      <c r="J16" s="7" t="s">
        <v>38</v>
      </c>
      <c r="K16" s="161"/>
      <c r="L16" s="8" t="s">
        <v>38</v>
      </c>
      <c r="M16" s="132" t="s">
        <v>109</v>
      </c>
      <c r="N16" s="133"/>
      <c r="O16" s="133"/>
      <c r="P16" s="134"/>
    </row>
    <row r="17" spans="2:19 16382:16382" ht="23.1" customHeight="1" x14ac:dyDescent="0.3">
      <c r="B17" s="93"/>
      <c r="C17" s="93"/>
      <c r="D17" s="93"/>
      <c r="E17" s="93"/>
      <c r="F17" s="93"/>
      <c r="G17" s="93"/>
      <c r="H17" s="93"/>
      <c r="I17" s="93"/>
      <c r="J17" s="55">
        <v>0</v>
      </c>
      <c r="K17" s="161"/>
      <c r="L17" s="56">
        <v>0</v>
      </c>
      <c r="M17" s="94"/>
      <c r="N17" s="95"/>
      <c r="O17" s="95"/>
      <c r="P17" s="96"/>
      <c r="R17" s="9"/>
      <c r="S17" s="10"/>
    </row>
    <row r="18" spans="2:19 16382:16382" ht="23.1" customHeight="1" x14ac:dyDescent="0.3">
      <c r="B18" s="93"/>
      <c r="C18" s="93"/>
      <c r="D18" s="93"/>
      <c r="E18" s="93"/>
      <c r="F18" s="93"/>
      <c r="G18" s="93"/>
      <c r="H18" s="93"/>
      <c r="I18" s="93"/>
      <c r="J18" s="55">
        <v>0</v>
      </c>
      <c r="K18" s="161"/>
      <c r="L18" s="56">
        <v>0</v>
      </c>
      <c r="M18" s="94"/>
      <c r="N18" s="95"/>
      <c r="O18" s="95"/>
      <c r="P18" s="96"/>
      <c r="R18" s="9"/>
      <c r="S18" s="10"/>
    </row>
    <row r="19" spans="2:19 16382:16382" ht="23.1" customHeight="1" x14ac:dyDescent="0.3">
      <c r="B19" s="93"/>
      <c r="C19" s="93"/>
      <c r="D19" s="93"/>
      <c r="E19" s="93"/>
      <c r="F19" s="93"/>
      <c r="G19" s="93"/>
      <c r="H19" s="93"/>
      <c r="I19" s="93"/>
      <c r="J19" s="55">
        <v>0</v>
      </c>
      <c r="K19" s="161"/>
      <c r="L19" s="56">
        <v>0</v>
      </c>
      <c r="M19" s="94"/>
      <c r="N19" s="95"/>
      <c r="O19" s="95"/>
      <c r="P19" s="96"/>
      <c r="R19" s="9"/>
      <c r="S19" s="10"/>
    </row>
    <row r="20" spans="2:19 16382:16382" ht="23.1" customHeight="1" x14ac:dyDescent="0.3">
      <c r="B20" s="93"/>
      <c r="C20" s="93"/>
      <c r="D20" s="93"/>
      <c r="E20" s="93"/>
      <c r="F20" s="93"/>
      <c r="G20" s="93"/>
      <c r="H20" s="93"/>
      <c r="I20" s="93"/>
      <c r="J20" s="55">
        <v>0</v>
      </c>
      <c r="K20" s="161"/>
      <c r="L20" s="56">
        <v>0</v>
      </c>
      <c r="M20" s="94"/>
      <c r="N20" s="95"/>
      <c r="O20" s="95"/>
      <c r="P20" s="96"/>
      <c r="R20" s="9"/>
      <c r="S20" s="10"/>
    </row>
    <row r="21" spans="2:19 16382:16382" ht="23.1" customHeight="1" x14ac:dyDescent="0.3">
      <c r="B21" s="93"/>
      <c r="C21" s="93"/>
      <c r="D21" s="93"/>
      <c r="E21" s="93"/>
      <c r="F21" s="93"/>
      <c r="G21" s="93"/>
      <c r="H21" s="93"/>
      <c r="I21" s="93"/>
      <c r="J21" s="55">
        <v>0</v>
      </c>
      <c r="K21" s="161"/>
      <c r="L21" s="56">
        <v>0</v>
      </c>
      <c r="M21" s="94"/>
      <c r="N21" s="95"/>
      <c r="O21" s="95"/>
      <c r="P21" s="96"/>
      <c r="R21" s="9"/>
      <c r="S21" s="10"/>
    </row>
    <row r="22" spans="2:19 16382:16382" ht="23.1" customHeight="1" x14ac:dyDescent="0.3">
      <c r="B22" s="93"/>
      <c r="C22" s="93"/>
      <c r="D22" s="93"/>
      <c r="E22" s="93"/>
      <c r="F22" s="93"/>
      <c r="G22" s="93"/>
      <c r="H22" s="93"/>
      <c r="I22" s="93"/>
      <c r="J22" s="55">
        <v>0</v>
      </c>
      <c r="K22" s="161"/>
      <c r="L22" s="56">
        <v>0</v>
      </c>
      <c r="M22" s="94"/>
      <c r="N22" s="95"/>
      <c r="O22" s="95"/>
      <c r="P22" s="96"/>
      <c r="R22" s="9"/>
      <c r="S22" s="10"/>
    </row>
    <row r="23" spans="2:19 16382:16382" ht="23.1" customHeight="1" x14ac:dyDescent="0.3">
      <c r="B23" s="93"/>
      <c r="C23" s="93"/>
      <c r="D23" s="93"/>
      <c r="E23" s="93"/>
      <c r="F23" s="93"/>
      <c r="G23" s="93"/>
      <c r="H23" s="93"/>
      <c r="I23" s="93"/>
      <c r="J23" s="55">
        <v>0</v>
      </c>
      <c r="K23" s="161"/>
      <c r="L23" s="56">
        <v>0</v>
      </c>
      <c r="M23" s="94"/>
      <c r="N23" s="95"/>
      <c r="O23" s="95"/>
      <c r="P23" s="96"/>
      <c r="R23" s="9"/>
      <c r="S23" s="10"/>
    </row>
    <row r="24" spans="2:19 16382:16382" ht="23.1" customHeight="1" x14ac:dyDescent="0.3">
      <c r="B24" s="93"/>
      <c r="C24" s="93"/>
      <c r="D24" s="93"/>
      <c r="E24" s="93"/>
      <c r="F24" s="93"/>
      <c r="G24" s="93"/>
      <c r="H24" s="93"/>
      <c r="I24" s="93"/>
      <c r="J24" s="55">
        <v>0</v>
      </c>
      <c r="K24" s="161"/>
      <c r="L24" s="56">
        <v>0</v>
      </c>
      <c r="M24" s="94"/>
      <c r="N24" s="95"/>
      <c r="O24" s="95"/>
      <c r="P24" s="96"/>
      <c r="R24" s="9"/>
      <c r="S24" s="10"/>
    </row>
    <row r="25" spans="2:19 16382:16382" ht="23.1" customHeight="1" x14ac:dyDescent="0.3">
      <c r="B25" s="93"/>
      <c r="C25" s="93"/>
      <c r="D25" s="93"/>
      <c r="E25" s="93"/>
      <c r="F25" s="93"/>
      <c r="G25" s="93"/>
      <c r="H25" s="93"/>
      <c r="I25" s="93"/>
      <c r="J25" s="55">
        <v>0</v>
      </c>
      <c r="K25" s="161"/>
      <c r="L25" s="56">
        <v>0</v>
      </c>
      <c r="M25" s="94"/>
      <c r="N25" s="95"/>
      <c r="O25" s="95"/>
      <c r="P25" s="96"/>
      <c r="R25" s="9"/>
      <c r="S25" s="10"/>
    </row>
    <row r="26" spans="2:19 16382:16382" ht="23.1" customHeight="1" x14ac:dyDescent="0.3">
      <c r="B26" s="93"/>
      <c r="C26" s="93"/>
      <c r="D26" s="93"/>
      <c r="E26" s="93"/>
      <c r="F26" s="93"/>
      <c r="G26" s="93"/>
      <c r="H26" s="93"/>
      <c r="I26" s="93"/>
      <c r="J26" s="55">
        <v>0</v>
      </c>
      <c r="K26" s="161"/>
      <c r="L26" s="56">
        <v>0</v>
      </c>
      <c r="M26" s="94"/>
      <c r="N26" s="95"/>
      <c r="O26" s="95"/>
      <c r="P26" s="96"/>
      <c r="R26" s="9"/>
      <c r="S26" s="10"/>
      <c r="XFB26" s="9"/>
    </row>
    <row r="27" spans="2:19 16382:16382" ht="23.1" customHeight="1" x14ac:dyDescent="0.3">
      <c r="B27" s="93"/>
      <c r="C27" s="93"/>
      <c r="D27" s="93"/>
      <c r="E27" s="93"/>
      <c r="F27" s="93"/>
      <c r="G27" s="93"/>
      <c r="H27" s="93"/>
      <c r="I27" s="93"/>
      <c r="J27" s="55">
        <v>0</v>
      </c>
      <c r="K27" s="161"/>
      <c r="L27" s="56">
        <v>0</v>
      </c>
      <c r="M27" s="138"/>
      <c r="N27" s="138"/>
      <c r="O27" s="138"/>
      <c r="P27" s="138"/>
    </row>
    <row r="28" spans="2:19 16382:16382" ht="23.1" customHeight="1" x14ac:dyDescent="0.3">
      <c r="B28" s="93"/>
      <c r="C28" s="93"/>
      <c r="D28" s="93"/>
      <c r="E28" s="93"/>
      <c r="F28" s="93"/>
      <c r="G28" s="93"/>
      <c r="H28" s="93"/>
      <c r="I28" s="93"/>
      <c r="J28" s="55">
        <v>0</v>
      </c>
      <c r="K28" s="161"/>
      <c r="L28" s="56">
        <v>0</v>
      </c>
      <c r="M28" s="93"/>
      <c r="N28" s="93"/>
      <c r="O28" s="93"/>
      <c r="P28" s="93"/>
    </row>
    <row r="29" spans="2:19 16382:16382" ht="23.1" customHeight="1" x14ac:dyDescent="0.3">
      <c r="B29" s="93"/>
      <c r="C29" s="93"/>
      <c r="D29" s="93"/>
      <c r="E29" s="93"/>
      <c r="F29" s="93"/>
      <c r="G29" s="93"/>
      <c r="H29" s="93"/>
      <c r="I29" s="93"/>
      <c r="J29" s="55">
        <v>0</v>
      </c>
      <c r="K29" s="161"/>
      <c r="L29" s="56">
        <v>0</v>
      </c>
      <c r="M29" s="93"/>
      <c r="N29" s="93"/>
      <c r="O29" s="93"/>
      <c r="P29" s="93"/>
    </row>
    <row r="30" spans="2:19 16382:16382" ht="23.1" customHeight="1" x14ac:dyDescent="0.3">
      <c r="B30" s="93"/>
      <c r="C30" s="93"/>
      <c r="D30" s="93"/>
      <c r="E30" s="93"/>
      <c r="F30" s="93"/>
      <c r="G30" s="93"/>
      <c r="H30" s="93"/>
      <c r="I30" s="93"/>
      <c r="J30" s="55">
        <v>0</v>
      </c>
      <c r="K30" s="161"/>
      <c r="L30" s="56">
        <v>0</v>
      </c>
      <c r="M30" s="93"/>
      <c r="N30" s="93"/>
      <c r="O30" s="93"/>
      <c r="P30" s="93"/>
    </row>
    <row r="31" spans="2:19 16382:16382" ht="23.1" customHeight="1" x14ac:dyDescent="0.3">
      <c r="B31" s="93"/>
      <c r="C31" s="93"/>
      <c r="D31" s="93"/>
      <c r="E31" s="93"/>
      <c r="F31" s="93"/>
      <c r="G31" s="93"/>
      <c r="H31" s="93"/>
      <c r="I31" s="93"/>
      <c r="J31" s="55">
        <v>0</v>
      </c>
      <c r="K31" s="161"/>
      <c r="L31" s="56">
        <v>0</v>
      </c>
      <c r="M31" s="93"/>
      <c r="N31" s="93"/>
      <c r="O31" s="93"/>
      <c r="P31" s="93"/>
    </row>
    <row r="32" spans="2:19 16382:16382" ht="23.1" customHeight="1" x14ac:dyDescent="0.3">
      <c r="B32" s="100" t="s">
        <v>110</v>
      </c>
      <c r="C32" s="100"/>
      <c r="D32" s="100"/>
      <c r="E32" s="100"/>
      <c r="F32" s="100"/>
      <c r="G32" s="100"/>
      <c r="H32" s="100"/>
      <c r="I32" s="100"/>
      <c r="J32" s="11">
        <f>SUM(J17:J31)</f>
        <v>0</v>
      </c>
      <c r="K32" s="161"/>
      <c r="L32" s="12">
        <f>SUM(L17:L31)</f>
        <v>0</v>
      </c>
      <c r="M32" s="101" t="s">
        <v>110</v>
      </c>
      <c r="N32" s="101"/>
      <c r="O32" s="101"/>
      <c r="P32" s="101"/>
    </row>
    <row r="33" spans="2:16" ht="24.75" customHeight="1" x14ac:dyDescent="0.3"/>
    <row r="34" spans="2:16" ht="24.75" customHeight="1" x14ac:dyDescent="0.3">
      <c r="B34" s="106" t="s">
        <v>79</v>
      </c>
      <c r="C34" s="106"/>
      <c r="D34" s="106"/>
      <c r="E34" s="106"/>
      <c r="F34" s="106"/>
      <c r="G34" s="106"/>
      <c r="H34" s="106"/>
      <c r="I34" s="106"/>
      <c r="J34" s="106"/>
      <c r="L34" s="101" t="s">
        <v>80</v>
      </c>
      <c r="M34" s="101"/>
      <c r="N34" s="101"/>
      <c r="O34" s="101"/>
      <c r="P34" s="101"/>
    </row>
    <row r="35" spans="2:16" ht="65.099999999999994" customHeight="1" x14ac:dyDescent="0.3">
      <c r="B35" s="102"/>
      <c r="C35" s="102"/>
      <c r="D35" s="102"/>
      <c r="E35" s="102"/>
      <c r="F35" s="102"/>
      <c r="G35" s="102"/>
      <c r="H35" s="102"/>
      <c r="I35" s="102"/>
      <c r="J35" s="102"/>
      <c r="L35" s="102"/>
      <c r="M35" s="102"/>
      <c r="N35" s="102"/>
      <c r="O35" s="102"/>
      <c r="P35" s="102"/>
    </row>
    <row r="36" spans="2:16" ht="65.099999999999994" customHeight="1" x14ac:dyDescent="0.3">
      <c r="B36" s="102"/>
      <c r="C36" s="102"/>
      <c r="D36" s="102"/>
      <c r="E36" s="102"/>
      <c r="F36" s="102"/>
      <c r="G36" s="102"/>
      <c r="H36" s="102"/>
      <c r="I36" s="102"/>
      <c r="J36" s="102"/>
      <c r="L36" s="102"/>
      <c r="M36" s="102"/>
      <c r="N36" s="102"/>
      <c r="O36" s="102"/>
      <c r="P36" s="102"/>
    </row>
    <row r="37" spans="2:16" ht="65.099999999999994" customHeight="1" x14ac:dyDescent="0.3">
      <c r="B37" s="102"/>
      <c r="C37" s="102"/>
      <c r="D37" s="102"/>
      <c r="E37" s="102"/>
      <c r="F37" s="102"/>
      <c r="G37" s="102"/>
      <c r="H37" s="102"/>
      <c r="I37" s="102"/>
      <c r="J37" s="102"/>
      <c r="L37" s="102"/>
      <c r="M37" s="102"/>
      <c r="N37" s="102"/>
      <c r="O37" s="102"/>
      <c r="P37" s="102"/>
    </row>
    <row r="38" spans="2:16" ht="65.099999999999994" customHeight="1" x14ac:dyDescent="0.3">
      <c r="B38" s="102"/>
      <c r="C38" s="102"/>
      <c r="D38" s="102"/>
      <c r="E38" s="102"/>
      <c r="F38" s="102"/>
      <c r="G38" s="102"/>
      <c r="H38" s="102"/>
      <c r="I38" s="102"/>
      <c r="J38" s="102"/>
      <c r="L38" s="102"/>
      <c r="M38" s="102"/>
      <c r="N38" s="102"/>
      <c r="O38" s="102"/>
      <c r="P38" s="102"/>
    </row>
    <row r="39" spans="2:16" ht="65.099999999999994" customHeight="1" x14ac:dyDescent="0.3">
      <c r="B39" s="102"/>
      <c r="C39" s="102"/>
      <c r="D39" s="102"/>
      <c r="E39" s="102"/>
      <c r="F39" s="102"/>
      <c r="G39" s="102"/>
      <c r="H39" s="102"/>
      <c r="I39" s="102"/>
      <c r="J39" s="102"/>
      <c r="L39" s="102"/>
      <c r="M39" s="102"/>
      <c r="N39" s="102"/>
      <c r="O39" s="102"/>
      <c r="P39" s="102"/>
    </row>
    <row r="40" spans="2:16" ht="65.099999999999994" customHeight="1" x14ac:dyDescent="0.3">
      <c r="B40" s="102"/>
      <c r="C40" s="102"/>
      <c r="D40" s="102"/>
      <c r="E40" s="102"/>
      <c r="F40" s="102"/>
      <c r="G40" s="102"/>
      <c r="H40" s="102"/>
      <c r="I40" s="102"/>
      <c r="J40" s="102"/>
      <c r="L40" s="102"/>
      <c r="M40" s="102"/>
      <c r="N40" s="102"/>
      <c r="O40" s="102"/>
      <c r="P40" s="102"/>
    </row>
    <row r="41" spans="2:16" ht="65.099999999999994" customHeight="1" x14ac:dyDescent="0.3">
      <c r="B41" s="102"/>
      <c r="C41" s="102"/>
      <c r="D41" s="102"/>
      <c r="E41" s="102"/>
      <c r="F41" s="102"/>
      <c r="G41" s="102"/>
      <c r="H41" s="102"/>
      <c r="I41" s="102"/>
      <c r="J41" s="102"/>
      <c r="L41" s="102"/>
      <c r="M41" s="102"/>
      <c r="N41" s="102"/>
      <c r="O41" s="102"/>
      <c r="P41" s="102"/>
    </row>
    <row r="42" spans="2:16" ht="15" customHeight="1" x14ac:dyDescent="0.3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6" ht="15" hidden="1" customHeight="1" x14ac:dyDescent="0.3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6" ht="15" hidden="1" customHeight="1" x14ac:dyDescent="0.3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6" ht="15" hidden="1" customHeight="1" x14ac:dyDescent="0.3"/>
    <row r="46" spans="2:16" ht="15" hidden="1" customHeight="1" x14ac:dyDescent="0.3"/>
    <row r="47" spans="2:16" ht="15" hidden="1" customHeight="1" x14ac:dyDescent="0.3"/>
    <row r="48" spans="2:16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t="15" hidden="1" customHeight="1" x14ac:dyDescent="0.3"/>
    <row r="66" ht="15" hidden="1" customHeight="1" x14ac:dyDescent="0.3"/>
    <row r="67" ht="15" hidden="1" customHeight="1" x14ac:dyDescent="0.3"/>
    <row r="68" ht="15" hidden="1" customHeight="1" x14ac:dyDescent="0.3"/>
    <row r="69" ht="15" hidden="1" customHeight="1" x14ac:dyDescent="0.3"/>
    <row r="70" ht="15" hidden="1" customHeight="1" x14ac:dyDescent="0.3"/>
    <row r="71" ht="15" hidden="1" customHeight="1" x14ac:dyDescent="0.3"/>
    <row r="72" ht="15" hidden="1" customHeight="1" x14ac:dyDescent="0.3"/>
    <row r="73" ht="15" hidden="1" customHeight="1" x14ac:dyDescent="0.3"/>
    <row r="74" ht="15" hidden="1" customHeight="1" x14ac:dyDescent="0.3"/>
    <row r="75" ht="15" hidden="1" customHeight="1" x14ac:dyDescent="0.3"/>
    <row r="76" ht="15" hidden="1" customHeight="1" x14ac:dyDescent="0.3"/>
    <row r="77" ht="15" hidden="1" customHeight="1" x14ac:dyDescent="0.3"/>
    <row r="78" ht="15" hidden="1" customHeight="1" x14ac:dyDescent="0.3"/>
    <row r="79" ht="15" hidden="1" customHeight="1" x14ac:dyDescent="0.3"/>
    <row r="80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  <row r="86" ht="15" hidden="1" customHeight="1" x14ac:dyDescent="0.3"/>
    <row r="87" ht="15" hidden="1" customHeight="1" x14ac:dyDescent="0.3"/>
    <row r="88" ht="15" hidden="1" customHeight="1" x14ac:dyDescent="0.3"/>
    <row r="89" ht="15" hidden="1" customHeight="1" x14ac:dyDescent="0.3"/>
    <row r="90" ht="15" hidden="1" customHeight="1" x14ac:dyDescent="0.3"/>
    <row r="91" ht="15" hidden="1" customHeight="1" x14ac:dyDescent="0.3"/>
    <row r="92" ht="15" hidden="1" customHeight="1" x14ac:dyDescent="0.3"/>
    <row r="93" ht="15" hidden="1" customHeight="1" x14ac:dyDescent="0.3"/>
    <row r="94" ht="15" hidden="1" customHeight="1" x14ac:dyDescent="0.3"/>
    <row r="95" ht="15" hidden="1" customHeight="1" x14ac:dyDescent="0.3"/>
    <row r="96" ht="15" hidden="1" customHeight="1" x14ac:dyDescent="0.3"/>
    <row r="97" ht="15" hidden="1" customHeight="1" x14ac:dyDescent="0.3"/>
    <row r="98" ht="15" hidden="1" customHeight="1" x14ac:dyDescent="0.3"/>
    <row r="99" ht="15" hidden="1" customHeight="1" x14ac:dyDescent="0.3"/>
    <row r="100" ht="15" hidden="1" customHeight="1" x14ac:dyDescent="0.3"/>
    <row r="101" ht="15" hidden="1" customHeight="1" x14ac:dyDescent="0.3"/>
    <row r="102" ht="15" hidden="1" customHeight="1" x14ac:dyDescent="0.3"/>
    <row r="103" ht="15" hidden="1" customHeight="1" x14ac:dyDescent="0.3"/>
    <row r="104" ht="15" hidden="1" customHeight="1" x14ac:dyDescent="0.3"/>
    <row r="105" ht="15" hidden="1" customHeight="1" x14ac:dyDescent="0.3"/>
    <row r="106" ht="15" hidden="1" customHeight="1" x14ac:dyDescent="0.3"/>
    <row r="107" ht="15" hidden="1" customHeight="1" x14ac:dyDescent="0.3"/>
    <row r="108" ht="15" hidden="1" customHeight="1" x14ac:dyDescent="0.3"/>
    <row r="109" ht="15" hidden="1" customHeight="1" x14ac:dyDescent="0.3"/>
    <row r="110" ht="15" hidden="1" customHeight="1" x14ac:dyDescent="0.3"/>
    <row r="111" ht="15" hidden="1" customHeight="1" x14ac:dyDescent="0.3"/>
    <row r="112" ht="15" hidden="1" customHeight="1" x14ac:dyDescent="0.3"/>
    <row r="113" ht="15" hidden="1" customHeight="1" x14ac:dyDescent="0.3"/>
    <row r="114" ht="15" hidden="1" customHeight="1" x14ac:dyDescent="0.3"/>
    <row r="115" ht="15" hidden="1" customHeight="1" x14ac:dyDescent="0.3"/>
    <row r="116" ht="15" hidden="1" customHeight="1" x14ac:dyDescent="0.3"/>
    <row r="117" ht="15" hidden="1" customHeight="1" x14ac:dyDescent="0.3"/>
    <row r="118" ht="15" hidden="1" customHeight="1" x14ac:dyDescent="0.3"/>
    <row r="119" ht="15" hidden="1" customHeight="1" x14ac:dyDescent="0.3"/>
    <row r="120" ht="15" hidden="1" customHeight="1" x14ac:dyDescent="0.3"/>
    <row r="121" ht="15" hidden="1" customHeight="1" x14ac:dyDescent="0.3"/>
    <row r="122" ht="15" hidden="1" customHeight="1" x14ac:dyDescent="0.3"/>
    <row r="123" ht="15" hidden="1" customHeight="1" x14ac:dyDescent="0.3"/>
    <row r="124" ht="15" hidden="1" customHeight="1" x14ac:dyDescent="0.3"/>
    <row r="125" ht="15" hidden="1" customHeight="1" x14ac:dyDescent="0.3"/>
    <row r="126" ht="15" hidden="1" customHeight="1" x14ac:dyDescent="0.3"/>
    <row r="127" ht="15" hidden="1" customHeight="1" x14ac:dyDescent="0.3"/>
    <row r="128" ht="15" hidden="1" customHeight="1" x14ac:dyDescent="0.3"/>
    <row r="129" ht="15" hidden="1" customHeight="1" x14ac:dyDescent="0.3"/>
    <row r="130" ht="15" hidden="1" customHeight="1" x14ac:dyDescent="0.3"/>
    <row r="131" ht="15" hidden="1" customHeight="1" x14ac:dyDescent="0.3"/>
    <row r="132" ht="15" hidden="1" customHeight="1" x14ac:dyDescent="0.3"/>
    <row r="133" ht="15" hidden="1" customHeight="1" x14ac:dyDescent="0.3"/>
    <row r="134" ht="15" hidden="1" customHeight="1" x14ac:dyDescent="0.3"/>
    <row r="135" ht="15" hidden="1" customHeight="1" x14ac:dyDescent="0.3"/>
    <row r="136" ht="15" hidden="1" customHeight="1" x14ac:dyDescent="0.3"/>
    <row r="137" ht="15" hidden="1" customHeight="1" x14ac:dyDescent="0.3"/>
    <row r="138" ht="15" hidden="1" customHeight="1" x14ac:dyDescent="0.3"/>
    <row r="139" ht="15" hidden="1" customHeight="1" x14ac:dyDescent="0.3"/>
    <row r="140" ht="15" hidden="1" customHeight="1" x14ac:dyDescent="0.3"/>
    <row r="141" ht="15" hidden="1" customHeight="1" x14ac:dyDescent="0.3"/>
    <row r="142" ht="15" hidden="1" customHeight="1" x14ac:dyDescent="0.3"/>
    <row r="143" ht="15" hidden="1" customHeight="1" x14ac:dyDescent="0.3"/>
    <row r="144" ht="15" hidden="1" customHeight="1" x14ac:dyDescent="0.3"/>
    <row r="145" ht="15" hidden="1" customHeight="1" x14ac:dyDescent="0.3"/>
    <row r="146" ht="15" hidden="1" customHeight="1" x14ac:dyDescent="0.3"/>
    <row r="147" ht="15" hidden="1" customHeight="1" x14ac:dyDescent="0.3"/>
    <row r="148" ht="15" hidden="1" customHeight="1" x14ac:dyDescent="0.3"/>
    <row r="149" ht="15" hidden="1" customHeight="1" x14ac:dyDescent="0.3"/>
    <row r="150" ht="15" hidden="1" customHeight="1" x14ac:dyDescent="0.3"/>
    <row r="151" ht="15" hidden="1" customHeight="1" x14ac:dyDescent="0.3"/>
    <row r="152" ht="15" hidden="1" customHeight="1" x14ac:dyDescent="0.3"/>
    <row r="153" ht="15" hidden="1" customHeight="1" x14ac:dyDescent="0.3"/>
    <row r="154" ht="15" hidden="1" customHeight="1" x14ac:dyDescent="0.3"/>
    <row r="155" ht="15" hidden="1" customHeight="1" x14ac:dyDescent="0.3"/>
    <row r="156" ht="15" hidden="1" customHeight="1" x14ac:dyDescent="0.3"/>
    <row r="157" ht="15" hidden="1" customHeight="1" x14ac:dyDescent="0.3"/>
    <row r="158" ht="15" hidden="1" customHeight="1" x14ac:dyDescent="0.3"/>
    <row r="159" ht="15" hidden="1" customHeight="1" x14ac:dyDescent="0.3"/>
    <row r="160" ht="15" hidden="1" customHeight="1" x14ac:dyDescent="0.3"/>
    <row r="161" ht="15" hidden="1" customHeight="1" x14ac:dyDescent="0.3"/>
    <row r="162" ht="15" hidden="1" customHeight="1" x14ac:dyDescent="0.3"/>
    <row r="163" ht="15" hidden="1" customHeight="1" x14ac:dyDescent="0.3"/>
    <row r="164" ht="15" hidden="1" customHeight="1" x14ac:dyDescent="0.3"/>
    <row r="165" ht="15" hidden="1" customHeight="1" x14ac:dyDescent="0.3"/>
    <row r="166" ht="15" hidden="1" customHeight="1" x14ac:dyDescent="0.3"/>
    <row r="167" ht="15" hidden="1" customHeight="1" x14ac:dyDescent="0.3"/>
    <row r="168" ht="15" hidden="1" customHeight="1" x14ac:dyDescent="0.3"/>
    <row r="169" ht="15" hidden="1" customHeight="1" x14ac:dyDescent="0.3"/>
    <row r="170" ht="15" hidden="1" customHeight="1" x14ac:dyDescent="0.3"/>
    <row r="171" ht="15" hidden="1" customHeight="1" x14ac:dyDescent="0.3"/>
    <row r="172" ht="15" hidden="1" customHeight="1" x14ac:dyDescent="0.3"/>
    <row r="173" ht="15" hidden="1" customHeight="1" x14ac:dyDescent="0.3"/>
    <row r="174" ht="15" hidden="1" customHeight="1" x14ac:dyDescent="0.3"/>
    <row r="175" ht="15" hidden="1" customHeight="1" x14ac:dyDescent="0.3"/>
    <row r="176" ht="15" hidden="1" customHeight="1" x14ac:dyDescent="0.3"/>
    <row r="177" ht="15" hidden="1" customHeight="1" x14ac:dyDescent="0.3"/>
    <row r="178" ht="15" hidden="1" customHeight="1" x14ac:dyDescent="0.3"/>
    <row r="179" ht="15" hidden="1" customHeight="1" x14ac:dyDescent="0.3"/>
    <row r="180" ht="15" hidden="1" customHeight="1" x14ac:dyDescent="0.3"/>
    <row r="181" ht="15" hidden="1" customHeight="1" x14ac:dyDescent="0.3"/>
    <row r="182" ht="15" hidden="1" customHeight="1" x14ac:dyDescent="0.3"/>
    <row r="183" ht="15" hidden="1" customHeight="1" x14ac:dyDescent="0.3"/>
    <row r="184" ht="15" hidden="1" customHeight="1" x14ac:dyDescent="0.3"/>
    <row r="185" ht="15" hidden="1" customHeight="1" x14ac:dyDescent="0.3"/>
    <row r="186" ht="15" hidden="1" customHeight="1" x14ac:dyDescent="0.3"/>
    <row r="187" ht="15" hidden="1" customHeight="1" x14ac:dyDescent="0.3"/>
    <row r="188" ht="15" hidden="1" customHeight="1" x14ac:dyDescent="0.3"/>
    <row r="189" ht="15" hidden="1" customHeight="1" x14ac:dyDescent="0.3"/>
    <row r="190" ht="15" hidden="1" customHeight="1" x14ac:dyDescent="0.3"/>
    <row r="191" ht="15" hidden="1" customHeight="1" x14ac:dyDescent="0.3"/>
    <row r="192" ht="15" hidden="1" customHeight="1" x14ac:dyDescent="0.3"/>
    <row r="193" ht="15" hidden="1" customHeight="1" x14ac:dyDescent="0.3"/>
    <row r="194" ht="15" hidden="1" customHeight="1" x14ac:dyDescent="0.3"/>
    <row r="195" ht="15" hidden="1" customHeight="1" x14ac:dyDescent="0.3"/>
    <row r="196" ht="15" hidden="1" customHeight="1" x14ac:dyDescent="0.3"/>
    <row r="197" ht="15" hidden="1" customHeight="1" x14ac:dyDescent="0.3"/>
    <row r="198" ht="15" hidden="1" customHeight="1" x14ac:dyDescent="0.3"/>
    <row r="199" ht="15" hidden="1" customHeight="1" x14ac:dyDescent="0.3"/>
    <row r="200" ht="15" hidden="1" customHeight="1" x14ac:dyDescent="0.3"/>
    <row r="201" ht="15" hidden="1" customHeight="1" x14ac:dyDescent="0.3"/>
    <row r="202" ht="15" hidden="1" customHeight="1" x14ac:dyDescent="0.3"/>
    <row r="203" ht="15" hidden="1" customHeight="1" x14ac:dyDescent="0.3"/>
    <row r="204" ht="15" hidden="1" customHeight="1" x14ac:dyDescent="0.3"/>
    <row r="205" ht="15" hidden="1" customHeight="1" x14ac:dyDescent="0.3"/>
    <row r="206" ht="15" hidden="1" customHeight="1" x14ac:dyDescent="0.3"/>
    <row r="207" ht="15" hidden="1" customHeight="1" x14ac:dyDescent="0.3"/>
    <row r="208" ht="15" hidden="1" customHeight="1" x14ac:dyDescent="0.3"/>
    <row r="209" ht="15" hidden="1" customHeight="1" x14ac:dyDescent="0.3"/>
    <row r="210" ht="15" hidden="1" customHeight="1" x14ac:dyDescent="0.3"/>
    <row r="211" ht="15" hidden="1" customHeight="1" x14ac:dyDescent="0.3"/>
    <row r="212" ht="15" hidden="1" customHeight="1" x14ac:dyDescent="0.3"/>
    <row r="213" ht="15" hidden="1" customHeight="1" x14ac:dyDescent="0.3"/>
    <row r="214" ht="15" hidden="1" customHeight="1" x14ac:dyDescent="0.3"/>
    <row r="215" ht="15" hidden="1" customHeight="1" x14ac:dyDescent="0.3"/>
    <row r="216" ht="15" hidden="1" customHeight="1" x14ac:dyDescent="0.3"/>
    <row r="217" ht="15" hidden="1" customHeight="1" x14ac:dyDescent="0.3"/>
    <row r="218" ht="15" hidden="1" customHeight="1" x14ac:dyDescent="0.3"/>
    <row r="219" ht="15" hidden="1" customHeight="1" x14ac:dyDescent="0.3"/>
    <row r="220" ht="15" hidden="1" customHeight="1" x14ac:dyDescent="0.3"/>
    <row r="221" ht="15" hidden="1" customHeight="1" x14ac:dyDescent="0.3"/>
    <row r="222" ht="15" hidden="1" customHeight="1" x14ac:dyDescent="0.3"/>
    <row r="223" ht="15" hidden="1" customHeight="1" x14ac:dyDescent="0.3"/>
    <row r="224" ht="15" hidden="1" customHeight="1" x14ac:dyDescent="0.3"/>
    <row r="225" ht="15" hidden="1" customHeight="1" x14ac:dyDescent="0.3"/>
    <row r="226" ht="15" hidden="1" customHeight="1" x14ac:dyDescent="0.3"/>
    <row r="227" ht="15" hidden="1" customHeight="1" x14ac:dyDescent="0.3"/>
    <row r="228" ht="15" hidden="1" customHeight="1" x14ac:dyDescent="0.3"/>
    <row r="229" ht="15" hidden="1" customHeight="1" x14ac:dyDescent="0.3"/>
    <row r="230" ht="15" hidden="1" customHeight="1" x14ac:dyDescent="0.3"/>
    <row r="231" ht="15" hidden="1" customHeight="1" x14ac:dyDescent="0.3"/>
    <row r="232" ht="15" hidden="1" customHeight="1" x14ac:dyDescent="0.3"/>
    <row r="233" ht="15" hidden="1" customHeight="1" x14ac:dyDescent="0.3"/>
    <row r="234" ht="15" hidden="1" customHeight="1" x14ac:dyDescent="0.3"/>
    <row r="235" ht="15" hidden="1" customHeight="1" x14ac:dyDescent="0.3"/>
    <row r="236" ht="15" hidden="1" customHeight="1" x14ac:dyDescent="0.3"/>
    <row r="237" ht="15" hidden="1" customHeight="1" x14ac:dyDescent="0.3"/>
    <row r="238" ht="15" hidden="1" customHeight="1" x14ac:dyDescent="0.3"/>
    <row r="239" ht="15" hidden="1" customHeight="1" x14ac:dyDescent="0.3"/>
    <row r="240" ht="15" hidden="1" customHeight="1" x14ac:dyDescent="0.3"/>
    <row r="241" ht="15" hidden="1" customHeight="1" x14ac:dyDescent="0.3"/>
    <row r="242" ht="15" hidden="1" customHeight="1" x14ac:dyDescent="0.3"/>
    <row r="243" ht="15" hidden="1" customHeight="1" x14ac:dyDescent="0.3"/>
    <row r="244" ht="15" hidden="1" customHeight="1" x14ac:dyDescent="0.3"/>
    <row r="245" ht="15" hidden="1" customHeight="1" x14ac:dyDescent="0.3"/>
    <row r="246" ht="15" hidden="1" customHeight="1" x14ac:dyDescent="0.3"/>
    <row r="247" ht="15" hidden="1" customHeight="1" x14ac:dyDescent="0.3"/>
    <row r="248" ht="15" hidden="1" customHeight="1" x14ac:dyDescent="0.3"/>
    <row r="249" ht="15" hidden="1" customHeight="1" x14ac:dyDescent="0.3"/>
    <row r="250" ht="15" hidden="1" customHeight="1" x14ac:dyDescent="0.3"/>
    <row r="251" ht="15" hidden="1" customHeight="1" x14ac:dyDescent="0.3"/>
    <row r="252" ht="15" hidden="1" customHeight="1" x14ac:dyDescent="0.3"/>
    <row r="253" ht="15" hidden="1" customHeight="1" x14ac:dyDescent="0.3"/>
    <row r="254" ht="15" hidden="1" customHeight="1" x14ac:dyDescent="0.3"/>
    <row r="255" ht="15" hidden="1" customHeight="1" x14ac:dyDescent="0.3"/>
    <row r="256" ht="15" hidden="1" customHeight="1" x14ac:dyDescent="0.3"/>
    <row r="257" ht="15" hidden="1" customHeight="1" x14ac:dyDescent="0.3"/>
    <row r="258" ht="15" hidden="1" customHeight="1" x14ac:dyDescent="0.3"/>
    <row r="259" ht="15" hidden="1" customHeight="1" x14ac:dyDescent="0.3"/>
    <row r="260" ht="15" hidden="1" customHeight="1" x14ac:dyDescent="0.3"/>
    <row r="261" ht="15" hidden="1" customHeight="1" x14ac:dyDescent="0.3"/>
    <row r="262" ht="15" hidden="1" customHeight="1" x14ac:dyDescent="0.3"/>
    <row r="263" ht="15" hidden="1" customHeight="1" x14ac:dyDescent="0.3"/>
    <row r="264" ht="15" hidden="1" customHeight="1" x14ac:dyDescent="0.3"/>
    <row r="265" ht="15" hidden="1" customHeight="1" x14ac:dyDescent="0.3"/>
    <row r="266" ht="15" hidden="1" customHeight="1" x14ac:dyDescent="0.3"/>
    <row r="267" ht="15" hidden="1" customHeight="1" x14ac:dyDescent="0.3"/>
    <row r="268" ht="15" hidden="1" customHeight="1" x14ac:dyDescent="0.3"/>
    <row r="269" ht="15" hidden="1" customHeight="1" x14ac:dyDescent="0.3"/>
    <row r="270" ht="15" hidden="1" customHeight="1" x14ac:dyDescent="0.3"/>
    <row r="271" ht="15" hidden="1" customHeight="1" x14ac:dyDescent="0.3"/>
    <row r="272" ht="15" hidden="1" customHeight="1" x14ac:dyDescent="0.3"/>
  </sheetData>
  <sheetProtection algorithmName="SHA-512" hashValue="SIlabSHpsjqs2sClOkPiAv8Ep2g6mVMjjv2UZjL/h5HBgwRmvny89BYi8fN2LsQyCcuwpR+X0a6CvFBh5fPVww==" saltValue="Ohwnd8V3gF9MVqgYESbXgQ==" spinCount="100000" sheet="1" objects="1" scenarios="1"/>
  <mergeCells count="69">
    <mergeCell ref="B9:P9"/>
    <mergeCell ref="B2:P2"/>
    <mergeCell ref="B4:P4"/>
    <mergeCell ref="B6:P6"/>
    <mergeCell ref="B7:P7"/>
    <mergeCell ref="B8:P8"/>
    <mergeCell ref="B5:P5"/>
    <mergeCell ref="B10:P10"/>
    <mergeCell ref="B12:J12"/>
    <mergeCell ref="L12:P12"/>
    <mergeCell ref="L13:P13"/>
    <mergeCell ref="B14:J14"/>
    <mergeCell ref="K14:K32"/>
    <mergeCell ref="L14:P14"/>
    <mergeCell ref="B15:I15"/>
    <mergeCell ref="M15:P15"/>
    <mergeCell ref="B16:I16"/>
    <mergeCell ref="B29:I29"/>
    <mergeCell ref="B30:I30"/>
    <mergeCell ref="B31:I31"/>
    <mergeCell ref="B26:I26"/>
    <mergeCell ref="B27:I27"/>
    <mergeCell ref="M27:P27"/>
    <mergeCell ref="B28:I28"/>
    <mergeCell ref="M28:P28"/>
    <mergeCell ref="B25:I25"/>
    <mergeCell ref="M25:P25"/>
    <mergeCell ref="B19:I19"/>
    <mergeCell ref="M19:P19"/>
    <mergeCell ref="B20:I20"/>
    <mergeCell ref="M16:P16"/>
    <mergeCell ref="M17:P17"/>
    <mergeCell ref="M20:P20"/>
    <mergeCell ref="B17:I17"/>
    <mergeCell ref="B18:I18"/>
    <mergeCell ref="M29:P29"/>
    <mergeCell ref="M30:P30"/>
    <mergeCell ref="M31:P31"/>
    <mergeCell ref="M18:P18"/>
    <mergeCell ref="M24:P24"/>
    <mergeCell ref="M26:P26"/>
    <mergeCell ref="B34:J34"/>
    <mergeCell ref="L34:P34"/>
    <mergeCell ref="B35:J35"/>
    <mergeCell ref="L35:P35"/>
    <mergeCell ref="M32:P32"/>
    <mergeCell ref="B32:I32"/>
    <mergeCell ref="B36:J36"/>
    <mergeCell ref="L36:P36"/>
    <mergeCell ref="B37:J37"/>
    <mergeCell ref="L37:P37"/>
    <mergeCell ref="B38:J38"/>
    <mergeCell ref="L38:P38"/>
    <mergeCell ref="B42:J42"/>
    <mergeCell ref="B43:J43"/>
    <mergeCell ref="B44:J44"/>
    <mergeCell ref="B21:I21"/>
    <mergeCell ref="M21:P21"/>
    <mergeCell ref="B22:I22"/>
    <mergeCell ref="M22:P22"/>
    <mergeCell ref="B23:I23"/>
    <mergeCell ref="M23:P23"/>
    <mergeCell ref="B24:I24"/>
    <mergeCell ref="B39:J39"/>
    <mergeCell ref="L39:P39"/>
    <mergeCell ref="B40:J40"/>
    <mergeCell ref="L40:P40"/>
    <mergeCell ref="B41:J41"/>
    <mergeCell ref="L41:P41"/>
  </mergeCells>
  <pageMargins left="0.7" right="0.7" top="0.75" bottom="0.75" header="0.3" footer="0.3"/>
  <pageSetup paperSize="9"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46ACEFE4B3014C9264F01EF1E70AB0" ma:contentTypeVersion="12" ma:contentTypeDescription="Create a new document." ma:contentTypeScope="" ma:versionID="bcbcd819a535e82d34cf28435e5a06e1">
  <xsd:schema xmlns:xsd="http://www.w3.org/2001/XMLSchema" xmlns:xs="http://www.w3.org/2001/XMLSchema" xmlns:p="http://schemas.microsoft.com/office/2006/metadata/properties" xmlns:ns2="7af9fece-7704-416d-8a1a-2b6a03b82257" xmlns:ns3="53bd1656-a9fb-4d79-b39c-b6f7c562ac56" targetNamespace="http://schemas.microsoft.com/office/2006/metadata/properties" ma:root="true" ma:fieldsID="9f66b874a777fd69a3186815b24c3ea9" ns2:_="" ns3:_="">
    <xsd:import namespace="7af9fece-7704-416d-8a1a-2b6a03b82257"/>
    <xsd:import namespace="53bd1656-a9fb-4d79-b39c-b6f7c562ac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9fece-7704-416d-8a1a-2b6a03b82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d1656-a9fb-4d79-b39c-b6f7c562a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0B83D2-9615-49F0-B239-DBA1579A3C66}">
  <ds:schemaRefs>
    <ds:schemaRef ds:uri="http://purl.org/dc/terms/"/>
    <ds:schemaRef ds:uri="http://www.w3.org/XML/1998/namespace"/>
    <ds:schemaRef ds:uri="http://purl.org/dc/elements/1.1/"/>
    <ds:schemaRef ds:uri="53bd1656-a9fb-4d79-b39c-b6f7c562ac56"/>
    <ds:schemaRef ds:uri="http://schemas.microsoft.com/office/infopath/2007/PartnerControls"/>
    <ds:schemaRef ds:uri="7af9fece-7704-416d-8a1a-2b6a03b82257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845C3DF-6729-44DC-AA6F-5DA3CC2EE5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9fece-7704-416d-8a1a-2b6a03b82257"/>
    <ds:schemaRef ds:uri="53bd1656-a9fb-4d79-b39c-b6f7c562a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A21A9A-368E-4363-A404-1ABD25D484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Crynodeb</vt:lpstr>
      <vt:lpstr>Gwariant</vt:lpstr>
      <vt:lpstr>Incwm</vt:lpstr>
      <vt:lpstr>Costau Hygyrchedd Personol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2024-04-03T07:46:32Z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0x0101002946ACEFE4B3014C9264F01EF1E70AB0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{12f75d3f-0e36-4320-99a7-716dbb100ef4}</vt:lpwstr>
  </property>
  <property fmtid="{D5CDD505-2E9C-101B-9397-08002B2CF9AE}" pid="6" name="RecordPoint_ActiveItemListId">
    <vt:lpwstr>{51c975dc-155f-4cdf-9e7d-bee17d883c9d}</vt:lpwstr>
  </property>
  <property fmtid="{D5CDD505-2E9C-101B-9397-08002B2CF9AE}" pid="7" name="RecordPoint_ActiveItemUniqueId">
    <vt:lpwstr>{4d71ce5d-3028-433e-9ec4-43024a676c9e}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R0000565117</vt:lpwstr>
  </property>
  <property fmtid="{D5CDD505-2E9C-101B-9397-08002B2CF9AE}" pid="10" name="RecordPoint_SubmissionCompleted">
    <vt:lpwstr>2019-10-04T11:52:11.1884834+01:00</vt:lpwstr>
  </property>
</Properties>
</file>