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465" yWindow="180" windowWidth="5025" windowHeight="7965"/>
  </bookViews>
  <sheets>
    <sheet name="Cyllideb" sheetId="3" r:id="rId1"/>
    <sheet name="Dadansoddiad o Gostau" sheetId="4" r:id="rId2"/>
  </sheets>
  <calcPr calcId="145621"/>
</workbook>
</file>

<file path=xl/calcChain.xml><?xml version="1.0" encoding="utf-8"?>
<calcChain xmlns="http://schemas.openxmlformats.org/spreadsheetml/2006/main">
  <c r="B3" i="4" l="1"/>
  <c r="B2" i="4"/>
  <c r="B1" i="4"/>
  <c r="I41" i="3"/>
  <c r="I40" i="3"/>
  <c r="I39" i="3"/>
  <c r="I38" i="3"/>
  <c r="I37" i="3"/>
  <c r="I36" i="3"/>
  <c r="I35" i="3"/>
  <c r="I33" i="3"/>
  <c r="I32" i="3"/>
  <c r="I31" i="3"/>
  <c r="I30" i="3"/>
  <c r="I29" i="3"/>
  <c r="I28" i="3"/>
  <c r="I26" i="3"/>
  <c r="I54" i="3"/>
  <c r="I46" i="3"/>
  <c r="I42" i="3"/>
  <c r="I27" i="3" s="1"/>
  <c r="I56" i="3" l="1"/>
</calcChain>
</file>

<file path=xl/sharedStrings.xml><?xml version="1.0" encoding="utf-8"?>
<sst xmlns="http://schemas.openxmlformats.org/spreadsheetml/2006/main" count="100" uniqueCount="54">
  <si>
    <t>Please Select</t>
  </si>
  <si>
    <t>i</t>
  </si>
  <si>
    <t>Heading cost</t>
  </si>
  <si>
    <t>Please select type of grant</t>
  </si>
  <si>
    <t>Go and See</t>
  </si>
  <si>
    <t>Creative Collaborations</t>
  </si>
  <si>
    <t>CLTA</t>
  </si>
  <si>
    <t>Mar 2016 v1</t>
  </si>
  <si>
    <t xml:space="preserve">Cronfa Profi’r Celfyddydau
</t>
  </si>
  <si>
    <t xml:space="preserve">Templed Cyllideb Prosiect </t>
  </si>
  <si>
    <t xml:space="preserve">Defnyddiwch ‘Save As’ i gadw’r templed hwn ar eich cyfrifiadur er mwyn ei lenwi. 
Sicrhewch eich bod yn cynnwys eich enw eich hun fel rhan o enw newydd y ffeil. 
Gwnewch nodyn o enw’r ffolder lle rydych wedi cadw’r ffeil oherwydd bydd angen i chi ei lwytho ar ein system yn hwyrach.
</t>
  </si>
  <si>
    <t>**Llenwch bob blwch lliw llwyd os gwelwch yn dda (lle bo’n briodol)**</t>
  </si>
  <si>
    <t>Gwybodaeth bwysig:</t>
  </si>
  <si>
    <t>Eich enw</t>
  </si>
  <si>
    <t>Pa fath o grant ydych chi’n ymgeisio amdano?</t>
  </si>
  <si>
    <t>Cais grant (faint ydych chi’n ymgeisio amdano?)</t>
  </si>
  <si>
    <t>Cliciwch ar y ddolen hon i weld nodiadau cymorth cyllideb prosiect</t>
  </si>
  <si>
    <t>Darparwch ddadansoddiad o unrhyw gostau ar y dudalen nesaf pan gewch eich annog</t>
  </si>
  <si>
    <t>Adran 1: Costau Prosiect</t>
  </si>
  <si>
    <t>Ffioedd Proffesiynol yr Artistiaid, Ymarferwyr Creadigol a Sefydliadau Celfyddydol</t>
  </si>
  <si>
    <t>Costau Deunyddiau</t>
  </si>
  <si>
    <t>Llogi Offer</t>
  </si>
  <si>
    <t>Cymorth Technegol</t>
  </si>
  <si>
    <t>Costau Cyfieithu</t>
  </si>
  <si>
    <t>Marchnata a Chyhoeddusrwydd</t>
  </si>
  <si>
    <t>Trafnidiaeth</t>
  </si>
  <si>
    <t>Gweinyddiaeth</t>
  </si>
  <si>
    <t xml:space="preserve">Costau ychwanegol </t>
  </si>
  <si>
    <r>
      <t xml:space="preserve"> </t>
    </r>
    <r>
      <rPr>
        <i/>
        <sz val="12"/>
        <color indexed="8"/>
        <rFont val="Calibri"/>
        <family val="2"/>
        <scheme val="minor"/>
      </rPr>
      <t>(Rhestrwch unrhyw gostau ychwanegol isod nad ydynt yn rhan o’r categorïau uchod)</t>
    </r>
  </si>
  <si>
    <t>Cyfanswm</t>
  </si>
  <si>
    <t>Adran 2: Incwm y Prosiect</t>
  </si>
  <si>
    <t>Cyngor Celfyddydau Cymru</t>
  </si>
  <si>
    <t>Eich arian eich hun</t>
  </si>
  <si>
    <t>Incwm</t>
  </si>
  <si>
    <t>Cymorth CYFWERTH (rhowch fanylion yn eich cais)</t>
  </si>
  <si>
    <t>Grantiau eraill / Incwm arall (rhowch fanylion)</t>
  </si>
  <si>
    <t>Wedi cadarnhau?</t>
  </si>
  <si>
    <t>Balans</t>
  </si>
  <si>
    <t>Os yw’r incwm a’r gwariant yn gywir, dylai’r balans fod yn £0 &gt;&gt;&gt;</t>
  </si>
  <si>
    <t xml:space="preserve">Os nad ydych wedi gwneud yn barod, defnyddiwch ‘Save As’ i gadw’r templed hwn ar eich cyfrifiadur er mwyn ei lenwi. 
Sicrhewch eich bod yn cynnwys eich enw eich hun fel rhan o enw newydd y ffeil. 
Gwnewch nodyn o enw’r ffolder lle rydych wedi cadw’r ffeil oherwydd bydd angen i chi ei lwytho ar ein system yn hwyrach.
</t>
  </si>
  <si>
    <t>Math o grant</t>
  </si>
  <si>
    <t>Cais grant</t>
  </si>
  <si>
    <t>Dadansoddiad o gostau</t>
  </si>
  <si>
    <t>Cost yr eitem</t>
  </si>
  <si>
    <t>Disgrifiad o bob eitem</t>
  </si>
  <si>
    <t>Enghraifft o ffioedd proffesiynol: Artistiaid</t>
  </si>
  <si>
    <t>Enghraifft Artist A</t>
  </si>
  <si>
    <t>Enghraifft Artist B</t>
  </si>
  <si>
    <t xml:space="preserve">Penawd a ddefnyddir ar dudalen y Gyllideb </t>
  </si>
  <si>
    <t>Dewiswch</t>
  </si>
  <si>
    <t>Project Budget Template - Cym</t>
  </si>
  <si>
    <t>Cydweithio Creadigol</t>
  </si>
  <si>
    <t>Oes</t>
  </si>
  <si>
    <t>Nac Oes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</si>
</sst>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&quot;£&quot;#,##0.00"/>
    <numFmt numFmtId="165" formatCode="&quot;£&quot;#,##0"/>
  </numFmts>
  <fonts count="29" x14ac:knownFonts="1">
    <font>
      <sz val="11"/>
      <color theme="1"/>
      <name val="Calibri"/>
      <family val="2"/>
      <scheme val="minor"/>
    </font>
    <font>
      <b/>
      <i/>
      <sz val="12"/>
      <name val="Calibri"/>
      <family val="2"/>
    </font>
    <font>
      <b/>
      <sz val="11"/>
      <color theme="0"/>
      <name val="Calibri"/>
      <family val="2"/>
      <scheme val="minor"/>
    </font>
    <font>
      <u/>
      <sz val="9.9"/>
      <color theme="10"/>
      <name val="Calibri"/>
      <family val="2"/>
    </font>
    <font>
      <b/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i/>
      <sz val="14"/>
      <color indexed="1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6"/>
      <color theme="0"/>
      <name val="Calibri"/>
      <family val="2"/>
    </font>
    <font>
      <b/>
      <sz val="16"/>
      <color theme="0"/>
      <name val="Calibri"/>
      <family val="2"/>
      <scheme val="minor"/>
    </font>
    <font>
      <b/>
      <sz val="14"/>
      <color indexed="62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indexed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4" fontId="27" fillId="0" borderId="0" applyFont="0" applyFill="0" applyBorder="0" applyAlignment="0" applyProtection="0"/>
  </cellStyleXfs>
  <cellXfs count="163">
    <xf numFmtId="0" fontId="0" fillId="0" borderId="0" xfId="0"/>
    <xf numFmtId="0" fontId="0" fillId="0" borderId="0" xfId="0" applyFont="1" applyBorder="1" applyAlignment="1" applyProtection="1">
      <alignment horizontal="centerContinuous"/>
    </xf>
    <xf numFmtId="0" fontId="0" fillId="0" borderId="0" xfId="0" applyFont="1" applyProtection="1"/>
    <xf numFmtId="0" fontId="0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5" fillId="0" borderId="1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Protection="1"/>
    <xf numFmtId="0" fontId="5" fillId="0" borderId="0" xfId="0" applyFont="1" applyBorder="1" applyAlignment="1" applyProtection="1"/>
    <xf numFmtId="0" fontId="7" fillId="4" borderId="1" xfId="0" applyFont="1" applyFill="1" applyBorder="1" applyAlignment="1" applyProtection="1">
      <alignment horizontal="center"/>
    </xf>
    <xf numFmtId="0" fontId="0" fillId="0" borderId="2" xfId="0" applyFont="1" applyBorder="1" applyProtection="1"/>
    <xf numFmtId="0" fontId="8" fillId="0" borderId="0" xfId="0" applyFont="1" applyBorder="1" applyProtection="1"/>
    <xf numFmtId="0" fontId="9" fillId="0" borderId="1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0" fontId="10" fillId="3" borderId="2" xfId="0" applyFont="1" applyFill="1" applyBorder="1" applyAlignment="1" applyProtection="1">
      <alignment horizontal="center"/>
    </xf>
    <xf numFmtId="0" fontId="5" fillId="0" borderId="0" xfId="0" applyFont="1" applyProtection="1"/>
    <xf numFmtId="0" fontId="2" fillId="5" borderId="3" xfId="0" applyFont="1" applyFill="1" applyBorder="1" applyAlignment="1" applyProtection="1">
      <alignment horizontal="left"/>
    </xf>
    <xf numFmtId="0" fontId="5" fillId="0" borderId="1" xfId="0" applyFont="1" applyBorder="1" applyAlignment="1" applyProtection="1">
      <alignment horizontal="center"/>
    </xf>
    <xf numFmtId="0" fontId="0" fillId="0" borderId="2" xfId="0" applyFont="1" applyFill="1" applyBorder="1" applyProtection="1"/>
    <xf numFmtId="9" fontId="0" fillId="0" borderId="2" xfId="0" applyNumberFormat="1" applyFont="1" applyBorder="1" applyProtection="1"/>
    <xf numFmtId="164" fontId="0" fillId="0" borderId="2" xfId="0" applyNumberFormat="1" applyFont="1" applyBorder="1" applyProtection="1"/>
    <xf numFmtId="0" fontId="7" fillId="4" borderId="0" xfId="0" applyFont="1" applyFill="1" applyBorder="1" applyAlignment="1" applyProtection="1">
      <alignment horizontal="center"/>
    </xf>
    <xf numFmtId="9" fontId="0" fillId="0" borderId="0" xfId="0" applyNumberFormat="1" applyFont="1" applyBorder="1" applyProtection="1"/>
    <xf numFmtId="164" fontId="0" fillId="0" borderId="0" xfId="0" applyNumberFormat="1" applyFont="1" applyBorder="1" applyProtection="1"/>
    <xf numFmtId="0" fontId="2" fillId="5" borderId="4" xfId="0" applyFont="1" applyFill="1" applyBorder="1" applyAlignment="1" applyProtection="1">
      <alignment horizontal="left"/>
    </xf>
    <xf numFmtId="0" fontId="9" fillId="4" borderId="0" xfId="0" applyFont="1" applyFill="1" applyBorder="1" applyAlignment="1" applyProtection="1">
      <alignment horizontal="left"/>
    </xf>
    <xf numFmtId="0" fontId="11" fillId="0" borderId="5" xfId="0" applyFont="1" applyBorder="1" applyAlignment="1" applyProtection="1">
      <alignment horizontal="centerContinuous"/>
    </xf>
    <xf numFmtId="0" fontId="11" fillId="0" borderId="3" xfId="0" applyFont="1" applyBorder="1" applyAlignment="1" applyProtection="1">
      <alignment horizontal="centerContinuous"/>
    </xf>
    <xf numFmtId="0" fontId="11" fillId="0" borderId="4" xfId="0" applyFont="1" applyBorder="1" applyAlignment="1" applyProtection="1">
      <alignment horizontal="centerContinuous"/>
    </xf>
    <xf numFmtId="0" fontId="11" fillId="4" borderId="0" xfId="0" applyFont="1" applyFill="1" applyBorder="1" applyAlignment="1" applyProtection="1">
      <alignment horizontal="center"/>
    </xf>
    <xf numFmtId="164" fontId="8" fillId="0" borderId="6" xfId="0" applyNumberFormat="1" applyFont="1" applyFill="1" applyBorder="1" applyAlignment="1" applyProtection="1">
      <alignment horizontal="right" vertical="top"/>
    </xf>
    <xf numFmtId="164" fontId="8" fillId="0" borderId="7" xfId="0" applyNumberFormat="1" applyFont="1" applyFill="1" applyBorder="1" applyAlignment="1" applyProtection="1">
      <alignment horizontal="right" vertical="top"/>
    </xf>
    <xf numFmtId="0" fontId="7" fillId="4" borderId="1" xfId="0" applyFont="1" applyFill="1" applyBorder="1" applyAlignment="1" applyProtection="1">
      <alignment horizontal="centerContinuous" vertical="center"/>
    </xf>
    <xf numFmtId="0" fontId="12" fillId="0" borderId="0" xfId="0" applyFont="1" applyProtection="1"/>
    <xf numFmtId="0" fontId="12" fillId="0" borderId="0" xfId="0" applyFont="1" applyAlignment="1" applyProtection="1">
      <alignment horizontal="right"/>
    </xf>
    <xf numFmtId="0" fontId="13" fillId="0" borderId="2" xfId="0" applyFont="1" applyBorder="1" applyProtection="1"/>
    <xf numFmtId="0" fontId="0" fillId="0" borderId="1" xfId="0" applyFont="1" applyBorder="1" applyProtection="1"/>
    <xf numFmtId="0" fontId="13" fillId="0" borderId="5" xfId="0" applyFont="1" applyBorder="1" applyAlignment="1" applyProtection="1">
      <alignment horizontal="left"/>
    </xf>
    <xf numFmtId="164" fontId="8" fillId="0" borderId="3" xfId="0" applyNumberFormat="1" applyFont="1" applyBorder="1" applyAlignment="1" applyProtection="1">
      <alignment horizontal="left"/>
    </xf>
    <xf numFmtId="0" fontId="14" fillId="0" borderId="8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16" fillId="0" borderId="9" xfId="0" applyFont="1" applyBorder="1" applyAlignment="1" applyProtection="1">
      <alignment horizontal="left"/>
    </xf>
    <xf numFmtId="0" fontId="8" fillId="0" borderId="1" xfId="0" applyFont="1" applyBorder="1" applyProtection="1"/>
    <xf numFmtId="0" fontId="17" fillId="2" borderId="10" xfId="0" applyFont="1" applyFill="1" applyBorder="1" applyAlignment="1" applyProtection="1">
      <alignment horizontal="left"/>
    </xf>
    <xf numFmtId="0" fontId="17" fillId="2" borderId="11" xfId="0" applyFont="1" applyFill="1" applyBorder="1" applyAlignment="1" applyProtection="1">
      <alignment horizontal="left"/>
    </xf>
    <xf numFmtId="0" fontId="8" fillId="0" borderId="11" xfId="0" applyFont="1" applyFill="1" applyBorder="1" applyAlignment="1" applyProtection="1"/>
    <xf numFmtId="0" fontId="15" fillId="0" borderId="1" xfId="0" applyFont="1" applyBorder="1" applyAlignment="1" applyProtection="1">
      <alignment horizontal="left"/>
    </xf>
    <xf numFmtId="0" fontId="8" fillId="0" borderId="6" xfId="0" applyFont="1" applyBorder="1" applyAlignment="1" applyProtection="1">
      <alignment horizontal="centerContinuous"/>
    </xf>
    <xf numFmtId="0" fontId="8" fillId="0" borderId="7" xfId="0" applyFont="1" applyBorder="1" applyAlignment="1" applyProtection="1">
      <alignment horizontal="centerContinuous"/>
    </xf>
    <xf numFmtId="0" fontId="8" fillId="0" borderId="3" xfId="0" applyFont="1" applyBorder="1" applyAlignment="1" applyProtection="1">
      <alignment horizontal="centerContinuous"/>
    </xf>
    <xf numFmtId="0" fontId="0" fillId="0" borderId="0" xfId="0" applyProtection="1"/>
    <xf numFmtId="0" fontId="0" fillId="6" borderId="0" xfId="0" applyFont="1" applyFill="1" applyProtection="1"/>
    <xf numFmtId="0" fontId="17" fillId="0" borderId="0" xfId="0" applyFont="1" applyFill="1" applyBorder="1" applyAlignment="1" applyProtection="1">
      <alignment horizontal="left"/>
    </xf>
    <xf numFmtId="0" fontId="0" fillId="6" borderId="0" xfId="0" applyFont="1" applyFill="1" applyBorder="1" applyProtection="1"/>
    <xf numFmtId="0" fontId="18" fillId="6" borderId="0" xfId="0" applyFont="1" applyFill="1" applyProtection="1"/>
    <xf numFmtId="0" fontId="12" fillId="0" borderId="2" xfId="0" applyFont="1" applyBorder="1" applyProtection="1"/>
    <xf numFmtId="165" fontId="12" fillId="0" borderId="2" xfId="0" applyNumberFormat="1" applyFont="1" applyBorder="1" applyProtection="1"/>
    <xf numFmtId="0" fontId="12" fillId="7" borderId="2" xfId="0" applyFont="1" applyFill="1" applyBorder="1" applyProtection="1">
      <protection locked="0"/>
    </xf>
    <xf numFmtId="165" fontId="12" fillId="7" borderId="2" xfId="0" applyNumberFormat="1" applyFont="1" applyFill="1" applyBorder="1" applyProtection="1">
      <protection locked="0"/>
    </xf>
    <xf numFmtId="0" fontId="13" fillId="0" borderId="0" xfId="0" applyFont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left"/>
    </xf>
    <xf numFmtId="0" fontId="19" fillId="8" borderId="2" xfId="0" applyFont="1" applyFill="1" applyBorder="1" applyProtection="1"/>
    <xf numFmtId="164" fontId="8" fillId="7" borderId="5" xfId="0" applyNumberFormat="1" applyFont="1" applyFill="1" applyBorder="1" applyAlignment="1" applyProtection="1">
      <protection locked="0"/>
    </xf>
    <xf numFmtId="0" fontId="8" fillId="2" borderId="5" xfId="0" applyFont="1" applyFill="1" applyBorder="1" applyAlignment="1" applyProtection="1"/>
    <xf numFmtId="0" fontId="8" fillId="2" borderId="3" xfId="0" applyFont="1" applyFill="1" applyBorder="1" applyAlignment="1" applyProtection="1"/>
    <xf numFmtId="0" fontId="8" fillId="2" borderId="4" xfId="0" applyFont="1" applyFill="1" applyBorder="1" applyAlignment="1" applyProtection="1"/>
    <xf numFmtId="0" fontId="8" fillId="0" borderId="5" xfId="0" applyFont="1" applyBorder="1" applyAlignment="1" applyProtection="1"/>
    <xf numFmtId="0" fontId="8" fillId="0" borderId="3" xfId="0" applyFont="1" applyBorder="1" applyAlignment="1" applyProtection="1"/>
    <xf numFmtId="0" fontId="8" fillId="0" borderId="4" xfId="0" applyFont="1" applyBorder="1" applyAlignment="1" applyProtection="1"/>
    <xf numFmtId="0" fontId="8" fillId="7" borderId="3" xfId="0" applyFont="1" applyFill="1" applyBorder="1" applyAlignment="1" applyProtection="1">
      <protection locked="0"/>
    </xf>
    <xf numFmtId="0" fontId="8" fillId="7" borderId="4" xfId="0" applyFont="1" applyFill="1" applyBorder="1" applyAlignment="1" applyProtection="1">
      <protection locked="0"/>
    </xf>
    <xf numFmtId="0" fontId="8" fillId="7" borderId="12" xfId="0" applyFont="1" applyFill="1" applyBorder="1" applyAlignment="1" applyProtection="1">
      <protection locked="0"/>
    </xf>
    <xf numFmtId="0" fontId="8" fillId="7" borderId="13" xfId="0" applyFont="1" applyFill="1" applyBorder="1" applyAlignment="1" applyProtection="1">
      <protection locked="0"/>
    </xf>
    <xf numFmtId="0" fontId="8" fillId="7" borderId="14" xfId="0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 applyProtection="1"/>
    <xf numFmtId="0" fontId="15" fillId="11" borderId="28" xfId="0" applyFont="1" applyFill="1" applyBorder="1" applyAlignment="1" applyProtection="1">
      <alignment horizontal="left"/>
    </xf>
    <xf numFmtId="0" fontId="8" fillId="11" borderId="29" xfId="0" applyFont="1" applyFill="1" applyBorder="1" applyProtection="1"/>
    <xf numFmtId="0" fontId="15" fillId="11" borderId="30" xfId="0" applyFont="1" applyFill="1" applyBorder="1" applyAlignment="1" applyProtection="1">
      <alignment horizontal="left"/>
    </xf>
    <xf numFmtId="164" fontId="8" fillId="0" borderId="2" xfId="0" applyNumberFormat="1" applyFont="1" applyFill="1" applyBorder="1" applyAlignment="1" applyProtection="1">
      <alignment horizontal="right"/>
    </xf>
    <xf numFmtId="0" fontId="14" fillId="0" borderId="7" xfId="0" applyFont="1" applyBorder="1" applyAlignment="1" applyProtection="1">
      <alignment horizontal="left"/>
    </xf>
    <xf numFmtId="0" fontId="8" fillId="7" borderId="5" xfId="0" applyFont="1" applyFill="1" applyBorder="1" applyAlignment="1" applyProtection="1">
      <alignment horizontal="left"/>
      <protection locked="0"/>
    </xf>
    <xf numFmtId="0" fontId="0" fillId="0" borderId="0" xfId="0" applyFont="1" applyBorder="1" applyProtection="1"/>
    <xf numFmtId="0" fontId="17" fillId="10" borderId="5" xfId="0" applyFont="1" applyFill="1" applyBorder="1" applyAlignment="1" applyProtection="1">
      <alignment horizontal="center" wrapText="1"/>
    </xf>
    <xf numFmtId="0" fontId="17" fillId="10" borderId="3" xfId="0" applyFont="1" applyFill="1" applyBorder="1" applyAlignment="1" applyProtection="1">
      <alignment horizontal="center" wrapText="1"/>
    </xf>
    <xf numFmtId="0" fontId="17" fillId="10" borderId="4" xfId="0" applyFont="1" applyFill="1" applyBorder="1" applyAlignment="1" applyProtection="1">
      <alignment horizontal="center" wrapText="1"/>
    </xf>
    <xf numFmtId="0" fontId="0" fillId="0" borderId="7" xfId="0" applyFont="1" applyBorder="1" applyProtection="1"/>
    <xf numFmtId="0" fontId="0" fillId="0" borderId="0" xfId="0" applyFont="1" applyBorder="1" applyProtection="1"/>
    <xf numFmtId="0" fontId="8" fillId="7" borderId="5" xfId="0" applyFont="1" applyFill="1" applyBorder="1" applyAlignment="1" applyProtection="1">
      <alignment horizontal="left"/>
      <protection locked="0"/>
    </xf>
    <xf numFmtId="0" fontId="8" fillId="7" borderId="3" xfId="0" applyFont="1" applyFill="1" applyBorder="1" applyAlignment="1" applyProtection="1">
      <alignment horizontal="left"/>
      <protection locked="0"/>
    </xf>
    <xf numFmtId="0" fontId="8" fillId="7" borderId="4" xfId="0" applyFont="1" applyFill="1" applyBorder="1" applyAlignment="1" applyProtection="1">
      <alignment horizontal="left"/>
      <protection locked="0"/>
    </xf>
    <xf numFmtId="0" fontId="13" fillId="7" borderId="5" xfId="0" applyFont="1" applyFill="1" applyBorder="1" applyAlignment="1" applyProtection="1">
      <alignment horizontal="center"/>
      <protection locked="0"/>
    </xf>
    <xf numFmtId="0" fontId="13" fillId="7" borderId="4" xfId="0" applyFont="1" applyFill="1" applyBorder="1" applyAlignment="1" applyProtection="1">
      <alignment horizontal="center"/>
      <protection locked="0"/>
    </xf>
    <xf numFmtId="164" fontId="15" fillId="7" borderId="14" xfId="0" applyNumberFormat="1" applyFont="1" applyFill="1" applyBorder="1" applyAlignment="1" applyProtection="1">
      <alignment horizontal="right"/>
      <protection locked="0"/>
    </xf>
    <xf numFmtId="164" fontId="15" fillId="7" borderId="13" xfId="0" applyNumberFormat="1" applyFont="1" applyFill="1" applyBorder="1" applyAlignment="1" applyProtection="1">
      <alignment horizontal="right"/>
      <protection locked="0"/>
    </xf>
    <xf numFmtId="0" fontId="21" fillId="8" borderId="6" xfId="0" applyFont="1" applyFill="1" applyBorder="1" applyAlignment="1" applyProtection="1">
      <alignment horizontal="left"/>
    </xf>
    <xf numFmtId="0" fontId="21" fillId="8" borderId="7" xfId="0" applyFont="1" applyFill="1" applyBorder="1" applyAlignment="1" applyProtection="1">
      <alignment horizontal="left"/>
    </xf>
    <xf numFmtId="0" fontId="21" fillId="8" borderId="17" xfId="0" applyFont="1" applyFill="1" applyBorder="1" applyAlignment="1" applyProtection="1">
      <alignment horizontal="left"/>
    </xf>
    <xf numFmtId="164" fontId="4" fillId="0" borderId="19" xfId="0" applyNumberFormat="1" applyFont="1" applyBorder="1" applyAlignment="1" applyProtection="1">
      <alignment horizontal="right" vertical="center"/>
    </xf>
    <xf numFmtId="164" fontId="4" fillId="0" borderId="21" xfId="0" applyNumberFormat="1" applyFont="1" applyBorder="1" applyAlignment="1" applyProtection="1">
      <alignment horizontal="right" vertical="center"/>
    </xf>
    <xf numFmtId="0" fontId="13" fillId="0" borderId="1" xfId="0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right"/>
    </xf>
    <xf numFmtId="0" fontId="13" fillId="0" borderId="15" xfId="0" applyFont="1" applyBorder="1" applyAlignment="1" applyProtection="1">
      <alignment horizontal="right"/>
    </xf>
    <xf numFmtId="164" fontId="13" fillId="0" borderId="19" xfId="0" applyNumberFormat="1" applyFont="1" applyBorder="1" applyAlignment="1" applyProtection="1">
      <alignment horizontal="right"/>
    </xf>
    <xf numFmtId="164" fontId="13" fillId="0" borderId="20" xfId="0" applyNumberFormat="1" applyFont="1" applyBorder="1" applyAlignment="1" applyProtection="1">
      <alignment horizontal="right"/>
    </xf>
    <xf numFmtId="164" fontId="15" fillId="7" borderId="5" xfId="0" applyNumberFormat="1" applyFont="1" applyFill="1" applyBorder="1" applyAlignment="1" applyProtection="1">
      <alignment horizontal="right"/>
      <protection locked="0"/>
    </xf>
    <xf numFmtId="164" fontId="15" fillId="7" borderId="3" xfId="0" applyNumberFormat="1" applyFont="1" applyFill="1" applyBorder="1" applyAlignment="1" applyProtection="1">
      <alignment horizontal="right"/>
      <protection locked="0"/>
    </xf>
    <xf numFmtId="0" fontId="8" fillId="0" borderId="5" xfId="0" applyFont="1" applyFill="1" applyBorder="1" applyAlignment="1" applyProtection="1">
      <alignment horizontal="left"/>
    </xf>
    <xf numFmtId="0" fontId="8" fillId="0" borderId="3" xfId="0" applyFont="1" applyFill="1" applyBorder="1" applyAlignment="1" applyProtection="1">
      <alignment horizontal="left"/>
    </xf>
    <xf numFmtId="0" fontId="8" fillId="0" borderId="4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</xf>
    <xf numFmtId="0" fontId="21" fillId="8" borderId="18" xfId="0" applyFont="1" applyFill="1" applyBorder="1" applyAlignment="1" applyProtection="1">
      <alignment horizontal="left"/>
    </xf>
    <xf numFmtId="164" fontId="4" fillId="4" borderId="19" xfId="0" applyNumberFormat="1" applyFont="1" applyFill="1" applyBorder="1" applyAlignment="1" applyProtection="1">
      <alignment horizontal="right" wrapText="1"/>
    </xf>
    <xf numFmtId="164" fontId="4" fillId="4" borderId="21" xfId="0" applyNumberFormat="1" applyFont="1" applyFill="1" applyBorder="1" applyAlignment="1" applyProtection="1">
      <alignment horizontal="right" wrapText="1"/>
    </xf>
    <xf numFmtId="0" fontId="23" fillId="5" borderId="5" xfId="0" applyFont="1" applyFill="1" applyBorder="1" applyAlignment="1" applyProtection="1">
      <alignment horizontal="left" vertical="center"/>
    </xf>
    <xf numFmtId="0" fontId="23" fillId="5" borderId="3" xfId="0" applyFont="1" applyFill="1" applyBorder="1" applyAlignment="1" applyProtection="1">
      <alignment horizontal="left" vertical="center"/>
    </xf>
    <xf numFmtId="0" fontId="15" fillId="2" borderId="5" xfId="0" applyFont="1" applyFill="1" applyBorder="1" applyAlignment="1" applyProtection="1">
      <alignment horizontal="left"/>
    </xf>
    <xf numFmtId="0" fontId="15" fillId="2" borderId="3" xfId="0" applyFont="1" applyFill="1" applyBorder="1" applyAlignment="1" applyProtection="1">
      <alignment horizontal="left"/>
    </xf>
    <xf numFmtId="164" fontId="15" fillId="2" borderId="3" xfId="0" applyNumberFormat="1" applyFont="1" applyFill="1" applyBorder="1" applyAlignment="1" applyProtection="1">
      <alignment horizontal="right"/>
    </xf>
    <xf numFmtId="164" fontId="15" fillId="2" borderId="4" xfId="0" applyNumberFormat="1" applyFont="1" applyFill="1" applyBorder="1" applyAlignment="1" applyProtection="1">
      <alignment horizontal="right"/>
    </xf>
    <xf numFmtId="0" fontId="8" fillId="0" borderId="3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/>
    </xf>
    <xf numFmtId="0" fontId="22" fillId="5" borderId="5" xfId="0" applyFont="1" applyFill="1" applyBorder="1" applyAlignment="1" applyProtection="1">
      <alignment horizontal="left" vertical="center"/>
    </xf>
    <xf numFmtId="0" fontId="22" fillId="5" borderId="3" xfId="0" applyFont="1" applyFill="1" applyBorder="1" applyAlignment="1" applyProtection="1">
      <alignment horizontal="left" vertical="center"/>
    </xf>
    <xf numFmtId="0" fontId="17" fillId="2" borderId="1" xfId="0" applyFont="1" applyFill="1" applyBorder="1" applyAlignment="1" applyProtection="1">
      <alignment horizontal="left"/>
    </xf>
    <xf numFmtId="0" fontId="17" fillId="2" borderId="0" xfId="0" applyFont="1" applyFill="1" applyBorder="1" applyAlignment="1" applyProtection="1">
      <alignment horizontal="left"/>
    </xf>
    <xf numFmtId="0" fontId="17" fillId="2" borderId="9" xfId="0" applyFont="1" applyFill="1" applyBorder="1" applyAlignment="1" applyProtection="1">
      <alignment horizontal="left"/>
    </xf>
    <xf numFmtId="0" fontId="13" fillId="7" borderId="3" xfId="0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Protection="1"/>
    <xf numFmtId="0" fontId="13" fillId="0" borderId="0" xfId="0" applyFont="1" applyFill="1" applyBorder="1" applyProtection="1"/>
    <xf numFmtId="0" fontId="13" fillId="0" borderId="9" xfId="0" applyFont="1" applyFill="1" applyBorder="1" applyProtection="1"/>
    <xf numFmtId="0" fontId="13" fillId="7" borderId="5" xfId="0" applyFont="1" applyFill="1" applyBorder="1" applyAlignment="1" applyProtection="1">
      <alignment horizontal="center"/>
    </xf>
    <xf numFmtId="0" fontId="13" fillId="7" borderId="3" xfId="0" applyFont="1" applyFill="1" applyBorder="1" applyAlignment="1" applyProtection="1">
      <alignment horizontal="center"/>
    </xf>
    <xf numFmtId="0" fontId="13" fillId="7" borderId="4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left"/>
    </xf>
    <xf numFmtId="164" fontId="13" fillId="7" borderId="19" xfId="0" applyNumberFormat="1" applyFont="1" applyFill="1" applyBorder="1" applyAlignment="1" applyProtection="1">
      <alignment horizontal="center"/>
      <protection locked="0"/>
    </xf>
    <xf numFmtId="164" fontId="13" fillId="7" borderId="20" xfId="0" applyNumberFormat="1" applyFont="1" applyFill="1" applyBorder="1" applyAlignment="1" applyProtection="1">
      <alignment horizontal="center"/>
      <protection locked="0"/>
    </xf>
    <xf numFmtId="164" fontId="13" fillId="7" borderId="21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 wrapText="1"/>
    </xf>
    <xf numFmtId="0" fontId="20" fillId="0" borderId="0" xfId="0" applyFont="1" applyBorder="1" applyAlignment="1" applyProtection="1">
      <alignment horizontal="center"/>
    </xf>
    <xf numFmtId="0" fontId="24" fillId="0" borderId="11" xfId="0" applyFont="1" applyBorder="1" applyAlignment="1" applyProtection="1">
      <alignment horizontal="center"/>
    </xf>
    <xf numFmtId="0" fontId="25" fillId="2" borderId="7" xfId="0" applyFont="1" applyFill="1" applyBorder="1" applyAlignment="1" applyProtection="1">
      <alignment horizontal="center" vertical="center"/>
    </xf>
    <xf numFmtId="0" fontId="25" fillId="2" borderId="11" xfId="0" applyFont="1" applyFill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left"/>
    </xf>
    <xf numFmtId="0" fontId="14" fillId="0" borderId="7" xfId="0" applyFont="1" applyBorder="1" applyAlignment="1" applyProtection="1">
      <alignment horizontal="left"/>
    </xf>
    <xf numFmtId="0" fontId="15" fillId="0" borderId="27" xfId="0" applyFont="1" applyFill="1" applyBorder="1" applyAlignment="1" applyProtection="1">
      <alignment horizontal="left"/>
    </xf>
    <xf numFmtId="0" fontId="15" fillId="0" borderId="22" xfId="0" applyFont="1" applyFill="1" applyBorder="1" applyAlignment="1" applyProtection="1">
      <alignment horizontal="left"/>
    </xf>
    <xf numFmtId="0" fontId="15" fillId="0" borderId="23" xfId="0" applyFont="1" applyFill="1" applyBorder="1" applyAlignment="1" applyProtection="1">
      <alignment horizontal="left"/>
    </xf>
    <xf numFmtId="0" fontId="15" fillId="0" borderId="4" xfId="0" applyFont="1" applyFill="1" applyBorder="1" applyAlignment="1" applyProtection="1">
      <alignment horizontal="left"/>
    </xf>
    <xf numFmtId="0" fontId="15" fillId="0" borderId="2" xfId="0" applyFont="1" applyFill="1" applyBorder="1" applyAlignment="1" applyProtection="1">
      <alignment horizontal="left"/>
    </xf>
    <xf numFmtId="0" fontId="15" fillId="0" borderId="24" xfId="0" applyFont="1" applyFill="1" applyBorder="1" applyAlignment="1" applyProtection="1">
      <alignment horizontal="left"/>
    </xf>
    <xf numFmtId="44" fontId="15" fillId="0" borderId="13" xfId="2" applyFont="1" applyFill="1" applyBorder="1" applyAlignment="1" applyProtection="1">
      <alignment horizontal="left"/>
    </xf>
    <xf numFmtId="44" fontId="15" fillId="0" borderId="25" xfId="2" applyFont="1" applyFill="1" applyBorder="1" applyAlignment="1" applyProtection="1">
      <alignment horizontal="left"/>
    </xf>
    <xf numFmtId="44" fontId="15" fillId="0" borderId="26" xfId="2" applyFont="1" applyFill="1" applyBorder="1" applyAlignment="1" applyProtection="1">
      <alignment horizontal="left"/>
    </xf>
    <xf numFmtId="0" fontId="26" fillId="8" borderId="0" xfId="0" applyFont="1" applyFill="1" applyProtection="1"/>
    <xf numFmtId="0" fontId="3" fillId="9" borderId="5" xfId="1" applyFill="1" applyBorder="1" applyAlignment="1" applyProtection="1">
      <alignment horizontal="center" vertical="center"/>
    </xf>
    <xf numFmtId="0" fontId="3" fillId="9" borderId="3" xfId="1" applyFill="1" applyBorder="1" applyAlignment="1" applyProtection="1">
      <alignment horizontal="center" vertical="center"/>
    </xf>
    <xf numFmtId="0" fontId="3" fillId="9" borderId="4" xfId="1" applyFill="1" applyBorder="1" applyAlignment="1" applyProtection="1">
      <alignment horizontal="center" vertical="center"/>
    </xf>
  </cellXfs>
  <cellStyles count="3">
    <cellStyle name="Currency" xfId="2" builtinId="4"/>
    <cellStyle name="Hyperlink" xfId="1" builtinId="8"/>
    <cellStyle name="Normal" xfId="0" builtinId="0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rtscouncilofwales.org.uk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0</xdr:row>
      <xdr:rowOff>38100</xdr:rowOff>
    </xdr:from>
    <xdr:to>
      <xdr:col>8</xdr:col>
      <xdr:colOff>1219200</xdr:colOff>
      <xdr:row>3</xdr:row>
      <xdr:rowOff>76200</xdr:rowOff>
    </xdr:to>
    <xdr:pic>
      <xdr:nvPicPr>
        <xdr:cNvPr id="2" name="Picture 6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8100"/>
          <a:ext cx="26098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arts.wales/cy/ariannu/gwneud-cais/dysgu-creadigol/cydweithio-creadigol" TargetMode="External"/><Relationship Id="rId1" Type="http://schemas.openxmlformats.org/officeDocument/2006/relationships/hyperlink" Target="https://arts.wales/cy/ariannu/gwneud-cais/dysgu-creadigol/cydweithio-creadigo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1"/>
  <sheetViews>
    <sheetView tabSelected="1" workbookViewId="0">
      <selection activeCell="C20" sqref="C20:J20"/>
    </sheetView>
  </sheetViews>
  <sheetFormatPr defaultRowHeight="15" x14ac:dyDescent="0.25"/>
  <cols>
    <col min="1" max="1" width="1.85546875" style="2" customWidth="1"/>
    <col min="2" max="2" width="23.28515625" style="2" customWidth="1"/>
    <col min="3" max="6" width="17.28515625" style="2" customWidth="1"/>
    <col min="7" max="7" width="14.140625" style="2" customWidth="1"/>
    <col min="8" max="8" width="17.85546875" style="2" customWidth="1"/>
    <col min="9" max="9" width="25.140625" style="2" customWidth="1"/>
    <col min="10" max="10" width="20.42578125" style="2" customWidth="1"/>
    <col min="11" max="11" width="2.42578125" style="2" customWidth="1"/>
    <col min="12" max="12" width="9.140625" style="2" hidden="1" customWidth="1"/>
    <col min="13" max="13" width="32.5703125" style="2" hidden="1" customWidth="1"/>
    <col min="14" max="14" width="16.5703125" style="2" hidden="1" customWidth="1"/>
    <col min="15" max="15" width="13.85546875" style="2" customWidth="1"/>
    <col min="16" max="16" width="9.140625" style="2" customWidth="1"/>
    <col min="17" max="17" width="16.85546875" style="2" customWidth="1"/>
    <col min="18" max="16384" width="9.140625" style="2"/>
  </cols>
  <sheetData>
    <row r="1" spans="2:17" x14ac:dyDescent="0.25">
      <c r="B1" s="82"/>
      <c r="C1" s="82"/>
      <c r="D1" s="82"/>
      <c r="E1" s="82"/>
      <c r="F1" s="82"/>
      <c r="G1" s="82"/>
      <c r="H1" s="82"/>
      <c r="I1" s="82"/>
      <c r="J1" s="82"/>
      <c r="K1" s="1"/>
      <c r="L1" s="54"/>
      <c r="M1" s="54"/>
      <c r="N1" s="55"/>
    </row>
    <row r="2" spans="2:17" x14ac:dyDescent="0.25">
      <c r="B2" s="82"/>
      <c r="C2" s="82"/>
      <c r="D2" s="82"/>
      <c r="E2" s="82"/>
      <c r="F2" s="82"/>
      <c r="G2" s="82"/>
      <c r="H2" s="82"/>
      <c r="I2" s="82"/>
      <c r="J2" s="82"/>
      <c r="K2" s="1"/>
      <c r="L2" s="54"/>
      <c r="M2" s="54"/>
      <c r="N2" s="55"/>
    </row>
    <row r="3" spans="2:17" x14ac:dyDescent="0.25">
      <c r="B3" s="82"/>
      <c r="C3" s="82"/>
      <c r="D3" s="82"/>
      <c r="E3" s="82"/>
      <c r="F3" s="82"/>
      <c r="G3" s="82"/>
      <c r="H3" s="82"/>
      <c r="I3" s="82"/>
      <c r="J3" s="82"/>
      <c r="K3" s="1"/>
      <c r="L3" s="54"/>
      <c r="M3" s="54"/>
      <c r="N3" s="55"/>
    </row>
    <row r="4" spans="2:17" ht="18" customHeight="1" x14ac:dyDescent="0.25">
      <c r="B4" s="82"/>
      <c r="C4" s="82"/>
      <c r="D4" s="82"/>
      <c r="E4" s="82"/>
      <c r="F4" s="82"/>
      <c r="G4" s="3"/>
      <c r="H4" s="3"/>
      <c r="I4" s="3"/>
      <c r="J4" s="3"/>
      <c r="K4" s="82"/>
      <c r="L4" s="52"/>
      <c r="M4" s="52"/>
      <c r="N4" s="52"/>
    </row>
    <row r="5" spans="2:17" ht="31.5" x14ac:dyDescent="0.5">
      <c r="B5" s="143" t="s">
        <v>8</v>
      </c>
      <c r="C5" s="144"/>
      <c r="D5" s="144"/>
      <c r="E5" s="144"/>
      <c r="F5" s="144"/>
      <c r="G5" s="144"/>
      <c r="H5" s="144"/>
      <c r="I5" s="144"/>
      <c r="J5" s="144"/>
      <c r="K5" s="4"/>
      <c r="L5" s="52"/>
      <c r="M5" s="52"/>
      <c r="N5" s="52"/>
    </row>
    <row r="6" spans="2:17" ht="31.5" x14ac:dyDescent="0.5">
      <c r="B6" s="144" t="s">
        <v>9</v>
      </c>
      <c r="C6" s="144"/>
      <c r="D6" s="144"/>
      <c r="E6" s="144"/>
      <c r="F6" s="144"/>
      <c r="G6" s="144"/>
      <c r="H6" s="144"/>
      <c r="I6" s="144"/>
      <c r="J6" s="144"/>
      <c r="K6" s="4"/>
      <c r="L6" s="52"/>
      <c r="M6" s="52"/>
      <c r="N6" s="52"/>
    </row>
    <row r="7" spans="2:17" ht="1.5" customHeight="1" x14ac:dyDescent="0.3">
      <c r="B7" s="145"/>
      <c r="C7" s="145"/>
      <c r="D7" s="145"/>
      <c r="E7" s="145"/>
      <c r="F7" s="145"/>
      <c r="G7" s="145"/>
      <c r="H7" s="145"/>
      <c r="I7" s="145"/>
      <c r="J7" s="145"/>
      <c r="K7" s="4"/>
      <c r="L7" s="52"/>
      <c r="M7" s="52"/>
      <c r="N7" s="52"/>
    </row>
    <row r="8" spans="2:17" ht="73.5" customHeight="1" x14ac:dyDescent="0.3">
      <c r="B8" s="83" t="s">
        <v>10</v>
      </c>
      <c r="C8" s="84"/>
      <c r="D8" s="84"/>
      <c r="E8" s="84"/>
      <c r="F8" s="84"/>
      <c r="G8" s="84"/>
      <c r="H8" s="84"/>
      <c r="I8" s="84"/>
      <c r="J8" s="85"/>
      <c r="K8" s="4"/>
      <c r="L8" s="52"/>
      <c r="M8" s="52"/>
      <c r="N8" s="52"/>
    </row>
    <row r="9" spans="2:17" ht="14.25" customHeight="1" x14ac:dyDescent="0.3">
      <c r="B9" s="146" t="s">
        <v>11</v>
      </c>
      <c r="C9" s="146"/>
      <c r="D9" s="146"/>
      <c r="E9" s="146"/>
      <c r="F9" s="146"/>
      <c r="G9" s="146"/>
      <c r="H9" s="146"/>
      <c r="I9" s="146"/>
      <c r="J9" s="146"/>
      <c r="K9" s="4"/>
    </row>
    <row r="10" spans="2:17" ht="14.25" customHeight="1" x14ac:dyDescent="0.3">
      <c r="B10" s="147"/>
      <c r="C10" s="147"/>
      <c r="D10" s="147"/>
      <c r="E10" s="147"/>
      <c r="F10" s="147"/>
      <c r="G10" s="147"/>
      <c r="H10" s="147"/>
      <c r="I10" s="147"/>
      <c r="J10" s="147"/>
      <c r="K10" s="4"/>
    </row>
    <row r="11" spans="2:17" ht="18.75" x14ac:dyDescent="0.3">
      <c r="B11" s="148" t="s">
        <v>12</v>
      </c>
      <c r="C11" s="149"/>
      <c r="D11" s="80"/>
      <c r="E11" s="80"/>
      <c r="F11" s="80"/>
      <c r="G11" s="80"/>
      <c r="H11" s="80"/>
      <c r="I11" s="80"/>
      <c r="J11" s="40"/>
      <c r="K11" s="5"/>
      <c r="M11" s="11" t="s">
        <v>3</v>
      </c>
    </row>
    <row r="12" spans="2:17" ht="15.75" x14ac:dyDescent="0.25">
      <c r="B12" s="47"/>
      <c r="C12" s="41"/>
      <c r="D12" s="41"/>
      <c r="E12" s="41"/>
      <c r="F12" s="41"/>
      <c r="G12" s="41"/>
      <c r="H12" s="41"/>
      <c r="I12" s="41"/>
      <c r="J12" s="42"/>
      <c r="K12" s="7"/>
      <c r="M12" s="11" t="s">
        <v>4</v>
      </c>
      <c r="Q12" s="8"/>
    </row>
    <row r="13" spans="2:17" ht="15.75" x14ac:dyDescent="0.25">
      <c r="B13" s="129" t="s">
        <v>13</v>
      </c>
      <c r="C13" s="130"/>
      <c r="D13" s="130"/>
      <c r="E13" s="130"/>
      <c r="F13" s="131"/>
      <c r="G13" s="91"/>
      <c r="H13" s="132"/>
      <c r="I13" s="92"/>
      <c r="J13" s="9"/>
      <c r="K13" s="10"/>
      <c r="M13" s="11" t="s">
        <v>5</v>
      </c>
      <c r="Q13" s="82"/>
    </row>
    <row r="14" spans="2:17" ht="15.75" x14ac:dyDescent="0.25">
      <c r="B14" s="43"/>
      <c r="C14" s="12"/>
      <c r="D14" s="12"/>
      <c r="E14" s="12"/>
      <c r="F14" s="12"/>
      <c r="G14" s="12"/>
      <c r="H14" s="12"/>
      <c r="I14" s="12"/>
      <c r="J14" s="7"/>
      <c r="K14" s="6"/>
      <c r="M14" s="11"/>
    </row>
    <row r="15" spans="2:17" ht="15.75" x14ac:dyDescent="0.25">
      <c r="B15" s="133" t="s">
        <v>14</v>
      </c>
      <c r="C15" s="134"/>
      <c r="D15" s="134"/>
      <c r="E15" s="134"/>
      <c r="F15" s="135"/>
      <c r="G15" s="136" t="s">
        <v>51</v>
      </c>
      <c r="H15" s="137"/>
      <c r="I15" s="138"/>
      <c r="J15" s="7"/>
      <c r="K15" s="6"/>
      <c r="M15" s="11"/>
    </row>
    <row r="16" spans="2:17" ht="16.5" thickBot="1" x14ac:dyDescent="0.3">
      <c r="B16" s="43"/>
      <c r="C16" s="12"/>
      <c r="D16" s="12"/>
      <c r="E16" s="12"/>
      <c r="F16" s="12"/>
      <c r="G16" s="12"/>
      <c r="H16" s="12"/>
      <c r="I16" s="12"/>
      <c r="J16" s="7"/>
      <c r="K16" s="6"/>
      <c r="M16" s="11"/>
    </row>
    <row r="17" spans="2:13" ht="16.5" thickBot="1" x14ac:dyDescent="0.3">
      <c r="B17" s="129" t="s">
        <v>15</v>
      </c>
      <c r="C17" s="130"/>
      <c r="D17" s="130"/>
      <c r="E17" s="130"/>
      <c r="F17" s="139"/>
      <c r="G17" s="140"/>
      <c r="H17" s="141"/>
      <c r="I17" s="142"/>
      <c r="J17" s="9"/>
      <c r="K17" s="10"/>
      <c r="M17" s="11"/>
    </row>
    <row r="18" spans="2:13" ht="15.75" x14ac:dyDescent="0.25">
      <c r="B18" s="44"/>
      <c r="C18" s="45"/>
      <c r="D18" s="45"/>
      <c r="E18" s="45"/>
      <c r="F18" s="46"/>
      <c r="G18" s="46"/>
      <c r="H18" s="46"/>
      <c r="I18" s="46"/>
      <c r="J18" s="46"/>
      <c r="K18" s="10"/>
      <c r="M18" s="11"/>
    </row>
    <row r="19" spans="2:13" ht="24" customHeight="1" x14ac:dyDescent="0.25">
      <c r="B19" s="121"/>
      <c r="C19" s="121"/>
      <c r="D19" s="121"/>
      <c r="E19" s="121"/>
      <c r="F19" s="121"/>
      <c r="G19" s="121"/>
      <c r="H19" s="121"/>
      <c r="I19" s="121"/>
      <c r="J19" s="121"/>
      <c r="K19" s="22"/>
    </row>
    <row r="20" spans="2:13" ht="18.75" x14ac:dyDescent="0.3">
      <c r="B20" s="15" t="s">
        <v>1</v>
      </c>
      <c r="C20" s="160" t="s">
        <v>16</v>
      </c>
      <c r="D20" s="161"/>
      <c r="E20" s="161"/>
      <c r="F20" s="161"/>
      <c r="G20" s="161"/>
      <c r="H20" s="161"/>
      <c r="I20" s="161"/>
      <c r="J20" s="162"/>
      <c r="K20" s="6"/>
    </row>
    <row r="21" spans="2:13" s="34" customFormat="1" ht="24" customHeight="1" thickBot="1" x14ac:dyDescent="0.3">
      <c r="B21" s="122"/>
      <c r="C21" s="122"/>
      <c r="D21" s="122"/>
      <c r="E21" s="122"/>
      <c r="F21" s="122"/>
      <c r="G21" s="122"/>
      <c r="H21" s="122"/>
      <c r="I21" s="122"/>
      <c r="J21" s="122"/>
      <c r="K21" s="60"/>
    </row>
    <row r="22" spans="2:13" ht="16.5" customHeight="1" thickBot="1" x14ac:dyDescent="0.35">
      <c r="B22" s="123" t="s">
        <v>17</v>
      </c>
      <c r="C22" s="124"/>
      <c r="D22" s="124"/>
      <c r="E22" s="124"/>
      <c r="F22" s="124"/>
      <c r="G22" s="124"/>
      <c r="H22" s="124"/>
      <c r="I22" s="124"/>
      <c r="J22" s="125"/>
      <c r="K22" s="4"/>
    </row>
    <row r="23" spans="2:13" ht="24" customHeight="1" x14ac:dyDescent="0.3">
      <c r="B23" s="126"/>
      <c r="C23" s="126"/>
      <c r="D23" s="126"/>
      <c r="E23" s="126"/>
      <c r="F23" s="126"/>
      <c r="G23" s="126"/>
      <c r="H23" s="126"/>
      <c r="I23" s="126"/>
      <c r="J23" s="126"/>
      <c r="K23" s="4"/>
    </row>
    <row r="24" spans="2:13" ht="21" customHeight="1" x14ac:dyDescent="0.25">
      <c r="B24" s="127" t="s">
        <v>18</v>
      </c>
      <c r="C24" s="128"/>
      <c r="D24" s="128"/>
      <c r="E24" s="128"/>
      <c r="F24" s="128"/>
      <c r="G24" s="128"/>
      <c r="H24" s="128"/>
      <c r="I24" s="17"/>
      <c r="J24" s="17"/>
      <c r="K24" s="13"/>
    </row>
    <row r="25" spans="2:13" ht="16.5" customHeight="1" x14ac:dyDescent="0.25">
      <c r="B25" s="48"/>
      <c r="C25" s="49"/>
      <c r="D25" s="49"/>
      <c r="E25" s="49"/>
      <c r="F25" s="49"/>
      <c r="G25" s="49"/>
      <c r="H25" s="49"/>
      <c r="I25" s="50"/>
      <c r="J25" s="50"/>
      <c r="K25" s="18"/>
    </row>
    <row r="26" spans="2:13" ht="16.5" customHeight="1" x14ac:dyDescent="0.25">
      <c r="B26" s="64" t="s">
        <v>19</v>
      </c>
      <c r="C26" s="65"/>
      <c r="D26" s="65"/>
      <c r="E26" s="65"/>
      <c r="F26" s="65"/>
      <c r="G26" s="65"/>
      <c r="H26" s="66"/>
      <c r="I26" s="79" t="str">
        <f>IF(J26=0,"OK",IF(J26&lt;(0.05*$I$42),"OK",IF(SUMIFS('Dadansoddiad o Gostau'!D:D,'Dadansoddiad o Gostau'!A:A,Cyllideb!B26)=Cyllideb!J26,"OK","Dadansoddiad Gofynnol")))</f>
        <v>OK</v>
      </c>
      <c r="J26" s="63">
        <v>0</v>
      </c>
      <c r="K26" s="22"/>
      <c r="M26" s="11"/>
    </row>
    <row r="27" spans="2:13" ht="16.5" customHeight="1" x14ac:dyDescent="0.25">
      <c r="B27" s="64" t="s">
        <v>20</v>
      </c>
      <c r="C27" s="65"/>
      <c r="D27" s="65"/>
      <c r="E27" s="65"/>
      <c r="F27" s="65"/>
      <c r="G27" s="65"/>
      <c r="H27" s="66"/>
      <c r="I27" s="79" t="str">
        <f>IF(J27=0,"OK",IF(J27&lt;(0.05*$I$42),"OK",IF(SUMIFS('Dadansoddiad o Gostau'!D:D,'Dadansoddiad o Gostau'!A:A,Cyllideb!B27)=Cyllideb!J27,"OK","Dadansoddiad Gofynnol")))</f>
        <v>OK</v>
      </c>
      <c r="J27" s="63">
        <v>0</v>
      </c>
      <c r="K27" s="10"/>
      <c r="M27" s="11"/>
    </row>
    <row r="28" spans="2:13" ht="16.5" customHeight="1" x14ac:dyDescent="0.25">
      <c r="B28" s="64" t="s">
        <v>21</v>
      </c>
      <c r="C28" s="65"/>
      <c r="D28" s="65"/>
      <c r="E28" s="65"/>
      <c r="F28" s="65"/>
      <c r="G28" s="65"/>
      <c r="H28" s="66"/>
      <c r="I28" s="79" t="str">
        <f>IF(J28=0,"OK",IF(J28&lt;(0.05*$I$42),"OK",IF(SUMIFS('Dadansoddiad o Gostau'!D:D,'Dadansoddiad o Gostau'!A:A,Cyllideb!B28)=Cyllideb!J28,"OK","Dadansoddiad Gofynnol")))</f>
        <v>OK</v>
      </c>
      <c r="J28" s="63">
        <v>0</v>
      </c>
      <c r="K28" s="10"/>
      <c r="M28" s="11"/>
    </row>
    <row r="29" spans="2:13" ht="16.5" customHeight="1" x14ac:dyDescent="0.25">
      <c r="B29" s="67" t="s">
        <v>22</v>
      </c>
      <c r="C29" s="68"/>
      <c r="D29" s="68"/>
      <c r="E29" s="68"/>
      <c r="F29" s="68"/>
      <c r="G29" s="68"/>
      <c r="H29" s="69"/>
      <c r="I29" s="79" t="str">
        <f>IF(J29=0,"OK",IF(J29&lt;(0.05*$I$42),"OK",IF(SUMIFS('Dadansoddiad o Gostau'!D:D,'Dadansoddiad o Gostau'!A:A,Cyllideb!B29)=Cyllideb!J29,"OK","Dadansoddiad Gofynnol")))</f>
        <v>OK</v>
      </c>
      <c r="J29" s="63">
        <v>0</v>
      </c>
      <c r="K29" s="10"/>
      <c r="M29" s="11"/>
    </row>
    <row r="30" spans="2:13" ht="16.5" customHeight="1" x14ac:dyDescent="0.25">
      <c r="B30" s="75" t="s">
        <v>23</v>
      </c>
      <c r="C30" s="68"/>
      <c r="D30" s="68"/>
      <c r="E30" s="68"/>
      <c r="F30" s="68"/>
      <c r="G30" s="68"/>
      <c r="H30" s="69"/>
      <c r="I30" s="79" t="str">
        <f>IF(J30=0,"OK",IF(J30&lt;(0.05*$I$42),"OK",IF(SUMIFS('Dadansoddiad o Gostau'!D:D,'Dadansoddiad o Gostau'!A:A,Cyllideb!B30)=Cyllideb!J30,"OK","Dadansoddiad Gofynnol")))</f>
        <v>OK</v>
      </c>
      <c r="J30" s="63">
        <v>0</v>
      </c>
      <c r="K30" s="10"/>
      <c r="M30" s="19"/>
    </row>
    <row r="31" spans="2:13" ht="16.5" customHeight="1" x14ac:dyDescent="0.25">
      <c r="B31" s="75" t="s">
        <v>24</v>
      </c>
      <c r="C31" s="68"/>
      <c r="D31" s="68"/>
      <c r="E31" s="68"/>
      <c r="F31" s="68"/>
      <c r="G31" s="68"/>
      <c r="H31" s="69"/>
      <c r="I31" s="79" t="str">
        <f>IF(J31=0,"OK",IF(J31&lt;(0.05*$I$42),"OK",IF(SUMIFS('Dadansoddiad o Gostau'!D:D,'Dadansoddiad o Gostau'!A:A,Cyllideb!B31)=Cyllideb!J31,"OK","Dadansoddiad Gofynnol")))</f>
        <v>OK</v>
      </c>
      <c r="J31" s="63">
        <v>0</v>
      </c>
      <c r="K31" s="10"/>
      <c r="M31" s="19"/>
    </row>
    <row r="32" spans="2:13" ht="16.5" customHeight="1" x14ac:dyDescent="0.25">
      <c r="B32" s="75" t="s">
        <v>25</v>
      </c>
      <c r="C32" s="65"/>
      <c r="D32" s="65"/>
      <c r="E32" s="65"/>
      <c r="F32" s="65"/>
      <c r="G32" s="65"/>
      <c r="H32" s="66"/>
      <c r="I32" s="79" t="str">
        <f>IF(J32=0,"OK",IF(J32&lt;(0.05*$I$42),"OK",IF(SUMIFS('Dadansoddiad o Gostau'!D:D,'Dadansoddiad o Gostau'!A:A,Cyllideb!B32)=Cyllideb!J32,"OK","Dadansoddiad Gofynnol")))</f>
        <v>OK</v>
      </c>
      <c r="J32" s="63">
        <v>0</v>
      </c>
      <c r="K32" s="10"/>
    </row>
    <row r="33" spans="2:15" ht="16.5" customHeight="1" x14ac:dyDescent="0.25">
      <c r="B33" s="75" t="s">
        <v>26</v>
      </c>
      <c r="C33" s="68"/>
      <c r="D33" s="68"/>
      <c r="E33" s="68"/>
      <c r="F33" s="68"/>
      <c r="G33" s="68"/>
      <c r="H33" s="69"/>
      <c r="I33" s="79" t="str">
        <f>IF(J33=0,"OK",IF(J33&lt;(0.05*$I$42),"OK",IF(SUMIFS('Dadansoddiad o Gostau'!D:D,'Dadansoddiad o Gostau'!A:A,Cyllideb!B33)=Cyllideb!J33,"OK","Dadansoddiad Gofynnol")))</f>
        <v>OK</v>
      </c>
      <c r="J33" s="63">
        <v>0</v>
      </c>
      <c r="K33" s="10"/>
    </row>
    <row r="34" spans="2:15" ht="16.5" customHeight="1" x14ac:dyDescent="0.25">
      <c r="B34" s="38" t="s">
        <v>27</v>
      </c>
      <c r="C34" s="61" t="s">
        <v>28</v>
      </c>
      <c r="D34" s="61"/>
      <c r="E34" s="61"/>
      <c r="F34" s="61"/>
      <c r="G34" s="61"/>
      <c r="H34" s="61"/>
      <c r="I34" s="39"/>
      <c r="J34" s="61"/>
      <c r="K34" s="10"/>
      <c r="M34" s="20"/>
      <c r="N34" s="21"/>
      <c r="O34" s="82"/>
    </row>
    <row r="35" spans="2:15" ht="16.5" customHeight="1" x14ac:dyDescent="0.25">
      <c r="B35" s="81"/>
      <c r="C35" s="70"/>
      <c r="D35" s="70"/>
      <c r="E35" s="70"/>
      <c r="F35" s="70"/>
      <c r="G35" s="70"/>
      <c r="H35" s="71"/>
      <c r="I35" s="79" t="str">
        <f>IF(J35=0,"OK",IF(J35&lt;(0.05*$I$42),"OK",IF(SUMIFS('Dadansoddiad o Gostau'!D:D,'Dadansoddiad o Gostau'!A:A,Cyllideb!B35)=Cyllideb!J35,"OK","Dadansoddiad Gofynnol")))</f>
        <v>OK</v>
      </c>
      <c r="J35" s="63">
        <v>0</v>
      </c>
      <c r="K35" s="10"/>
      <c r="M35" s="20"/>
      <c r="N35" s="21"/>
      <c r="O35" s="82"/>
    </row>
    <row r="36" spans="2:15" ht="16.5" customHeight="1" x14ac:dyDescent="0.25">
      <c r="B36" s="81"/>
      <c r="C36" s="70"/>
      <c r="D36" s="70"/>
      <c r="E36" s="70"/>
      <c r="F36" s="70"/>
      <c r="G36" s="70"/>
      <c r="H36" s="71"/>
      <c r="I36" s="79" t="str">
        <f>IF(J36=0,"OK",IF(J36&lt;(0.05*$I$42),"OK",IF(SUMIFS('Dadansoddiad o Gostau'!D:D,'Dadansoddiad o Gostau'!A:A,Cyllideb!B36)=Cyllideb!J36,"OK","Dadansoddiad Gofynnol")))</f>
        <v>OK</v>
      </c>
      <c r="J36" s="63">
        <v>0</v>
      </c>
      <c r="K36" s="10"/>
      <c r="M36" s="20"/>
      <c r="N36" s="21"/>
      <c r="O36" s="82"/>
    </row>
    <row r="37" spans="2:15" ht="16.5" customHeight="1" x14ac:dyDescent="0.25">
      <c r="B37" s="81"/>
      <c r="C37" s="70"/>
      <c r="D37" s="70"/>
      <c r="E37" s="70"/>
      <c r="F37" s="70"/>
      <c r="G37" s="70"/>
      <c r="H37" s="71"/>
      <c r="I37" s="79" t="str">
        <f>IF(J37=0,"OK",IF(J37&lt;(0.05*$I$42),"OK",IF(SUMIFS('Dadansoddiad o Gostau'!D:D,'Dadansoddiad o Gostau'!A:A,Cyllideb!B37)=Cyllideb!J37,"OK","Dadansoddiad Gofynnol")))</f>
        <v>OK</v>
      </c>
      <c r="J37" s="63">
        <v>0</v>
      </c>
      <c r="K37" s="10"/>
      <c r="M37" s="20"/>
      <c r="N37" s="21"/>
      <c r="O37" s="82"/>
    </row>
    <row r="38" spans="2:15" ht="16.5" customHeight="1" x14ac:dyDescent="0.25">
      <c r="B38" s="81"/>
      <c r="C38" s="70"/>
      <c r="D38" s="70"/>
      <c r="E38" s="70"/>
      <c r="F38" s="70"/>
      <c r="G38" s="70"/>
      <c r="H38" s="71"/>
      <c r="I38" s="79" t="str">
        <f>IF(J38=0,"OK",IF(J38&lt;(0.05*$I$42),"OK",IF(SUMIFS('Dadansoddiad o Gostau'!D:D,'Dadansoddiad o Gostau'!A:A,Cyllideb!B38)=Cyllideb!J38,"OK","Dadansoddiad Gofynnol")))</f>
        <v>OK</v>
      </c>
      <c r="J38" s="63">
        <v>0</v>
      </c>
      <c r="K38" s="10"/>
      <c r="M38" s="20"/>
      <c r="N38" s="21"/>
      <c r="O38" s="82"/>
    </row>
    <row r="39" spans="2:15" ht="16.5" customHeight="1" x14ac:dyDescent="0.25">
      <c r="B39" s="81"/>
      <c r="C39" s="70"/>
      <c r="D39" s="70"/>
      <c r="E39" s="70"/>
      <c r="F39" s="70"/>
      <c r="G39" s="70"/>
      <c r="H39" s="71"/>
      <c r="I39" s="79" t="str">
        <f>IF(J39=0,"OK",IF(J39&lt;(0.05*$I$42),"OK",IF(SUMIFS('Dadansoddiad o Gostau'!D:D,'Dadansoddiad o Gostau'!A:A,Cyllideb!B39)=Cyllideb!J39,"OK","Dadansoddiad Gofynnol")))</f>
        <v>OK</v>
      </c>
      <c r="J39" s="63">
        <v>0</v>
      </c>
      <c r="K39" s="10"/>
      <c r="M39" s="20"/>
      <c r="N39" s="21"/>
      <c r="O39" s="82"/>
    </row>
    <row r="40" spans="2:15" ht="16.5" customHeight="1" x14ac:dyDescent="0.25">
      <c r="B40" s="81"/>
      <c r="C40" s="70"/>
      <c r="D40" s="70"/>
      <c r="E40" s="70"/>
      <c r="F40" s="70"/>
      <c r="G40" s="70"/>
      <c r="H40" s="71"/>
      <c r="I40" s="79" t="str">
        <f>IF(J40=0,"OK",IF(J40&lt;(0.05*$I$42),"OK",IF(SUMIFS('Dadansoddiad o Gostau'!D:D,'Dadansoddiad o Gostau'!A:A,Cyllideb!B40)=Cyllideb!J40,"OK","Dadansoddiad Gofynnol")))</f>
        <v>OK</v>
      </c>
      <c r="J40" s="63">
        <v>0</v>
      </c>
      <c r="K40" s="10"/>
      <c r="M40" s="20"/>
      <c r="N40" s="21"/>
      <c r="O40" s="82"/>
    </row>
    <row r="41" spans="2:15" ht="16.5" customHeight="1" thickBot="1" x14ac:dyDescent="0.3">
      <c r="B41" s="74"/>
      <c r="C41" s="72"/>
      <c r="D41" s="72"/>
      <c r="E41" s="72"/>
      <c r="F41" s="72"/>
      <c r="G41" s="72"/>
      <c r="H41" s="73"/>
      <c r="I41" s="79" t="str">
        <f>IF(J41=0,"OK",IF(J41&lt;(0.05*$I$42),"OK",IF(SUMIFS('Dadansoddiad o Gostau'!D:D,'Dadansoddiad o Gostau'!A:A,Cyllideb!B41)=Cyllideb!J41,"OK","Dadansoddiad Gofynnol")))</f>
        <v>OK</v>
      </c>
      <c r="J41" s="63">
        <v>0</v>
      </c>
      <c r="K41" s="22"/>
      <c r="M41" s="23"/>
      <c r="N41" s="24"/>
      <c r="O41" s="82"/>
    </row>
    <row r="42" spans="2:15" ht="21" customHeight="1" thickBot="1" x14ac:dyDescent="0.35">
      <c r="B42" s="112" t="s">
        <v>29</v>
      </c>
      <c r="C42" s="112"/>
      <c r="D42" s="112"/>
      <c r="E42" s="112"/>
      <c r="F42" s="112"/>
      <c r="G42" s="112"/>
      <c r="H42" s="112"/>
      <c r="I42" s="113">
        <f>SUM(J26:J41)</f>
        <v>0</v>
      </c>
      <c r="J42" s="114"/>
      <c r="K42" s="4"/>
    </row>
    <row r="43" spans="2:15" ht="24" customHeight="1" x14ac:dyDescent="0.25">
      <c r="B43" s="16"/>
      <c r="C43" s="16"/>
      <c r="D43" s="16"/>
      <c r="E43" s="16"/>
      <c r="F43" s="16"/>
      <c r="G43" s="16"/>
      <c r="H43" s="16"/>
      <c r="I43" s="16"/>
      <c r="J43" s="16"/>
      <c r="K43" s="26"/>
    </row>
    <row r="44" spans="2:15" ht="21" x14ac:dyDescent="0.25">
      <c r="B44" s="115" t="s">
        <v>30</v>
      </c>
      <c r="C44" s="116"/>
      <c r="D44" s="116"/>
      <c r="E44" s="116"/>
      <c r="F44" s="116"/>
      <c r="G44" s="116"/>
      <c r="H44" s="116"/>
      <c r="I44" s="17"/>
      <c r="J44" s="25"/>
      <c r="K44" s="30"/>
    </row>
    <row r="45" spans="2:15" ht="16.5" customHeight="1" x14ac:dyDescent="0.25">
      <c r="B45" s="27"/>
      <c r="C45" s="28"/>
      <c r="D45" s="28"/>
      <c r="E45" s="28"/>
      <c r="F45" s="28"/>
      <c r="G45" s="28"/>
      <c r="H45" s="28"/>
      <c r="I45" s="28"/>
      <c r="J45" s="29"/>
      <c r="K45" s="10"/>
    </row>
    <row r="46" spans="2:15" ht="16.5" customHeight="1" x14ac:dyDescent="0.25">
      <c r="B46" s="117" t="s">
        <v>31</v>
      </c>
      <c r="C46" s="118"/>
      <c r="D46" s="118"/>
      <c r="E46" s="118"/>
      <c r="F46" s="118"/>
      <c r="G46" s="118"/>
      <c r="H46" s="118"/>
      <c r="I46" s="119">
        <f>G17</f>
        <v>0</v>
      </c>
      <c r="J46" s="120"/>
      <c r="K46" s="10"/>
    </row>
    <row r="47" spans="2:15" ht="16.5" customHeight="1" x14ac:dyDescent="0.25">
      <c r="B47" s="107" t="s">
        <v>32</v>
      </c>
      <c r="C47" s="108"/>
      <c r="D47" s="108"/>
      <c r="E47" s="108"/>
      <c r="F47" s="108"/>
      <c r="G47" s="108"/>
      <c r="H47" s="109"/>
      <c r="I47" s="105">
        <v>0</v>
      </c>
      <c r="J47" s="106"/>
      <c r="K47" s="10"/>
    </row>
    <row r="48" spans="2:15" ht="16.5" customHeight="1" x14ac:dyDescent="0.25">
      <c r="B48" s="107" t="s">
        <v>33</v>
      </c>
      <c r="C48" s="108"/>
      <c r="D48" s="108"/>
      <c r="E48" s="108"/>
      <c r="F48" s="108"/>
      <c r="G48" s="108"/>
      <c r="H48" s="109"/>
      <c r="I48" s="105">
        <v>0</v>
      </c>
      <c r="J48" s="106"/>
      <c r="K48" s="10"/>
    </row>
    <row r="49" spans="2:13" ht="16.5" customHeight="1" x14ac:dyDescent="0.25">
      <c r="B49" s="107" t="s">
        <v>34</v>
      </c>
      <c r="C49" s="108"/>
      <c r="D49" s="108"/>
      <c r="E49" s="108"/>
      <c r="F49" s="108"/>
      <c r="G49" s="108"/>
      <c r="H49" s="109"/>
      <c r="I49" s="105">
        <v>0</v>
      </c>
      <c r="J49" s="106"/>
      <c r="K49" s="33"/>
      <c r="M49" s="11" t="s">
        <v>49</v>
      </c>
    </row>
    <row r="50" spans="2:13" ht="16.5" customHeight="1" x14ac:dyDescent="0.25">
      <c r="B50" s="107" t="s">
        <v>35</v>
      </c>
      <c r="C50" s="108"/>
      <c r="D50" s="108"/>
      <c r="E50" s="108"/>
      <c r="F50" s="109"/>
      <c r="G50" s="110" t="s">
        <v>36</v>
      </c>
      <c r="H50" s="111"/>
      <c r="I50" s="31"/>
      <c r="J50" s="32"/>
      <c r="K50" s="33"/>
      <c r="M50" s="11" t="s">
        <v>52</v>
      </c>
    </row>
    <row r="51" spans="2:13" ht="16.5" customHeight="1" x14ac:dyDescent="0.25">
      <c r="B51" s="88"/>
      <c r="C51" s="89"/>
      <c r="D51" s="89"/>
      <c r="E51" s="89"/>
      <c r="F51" s="90"/>
      <c r="G51" s="91" t="s">
        <v>49</v>
      </c>
      <c r="H51" s="92"/>
      <c r="I51" s="105">
        <v>0</v>
      </c>
      <c r="J51" s="106"/>
      <c r="K51" s="33"/>
      <c r="M51" s="11" t="s">
        <v>53</v>
      </c>
    </row>
    <row r="52" spans="2:13" ht="16.5" customHeight="1" x14ac:dyDescent="0.25">
      <c r="B52" s="88"/>
      <c r="C52" s="89"/>
      <c r="D52" s="89"/>
      <c r="E52" s="89"/>
      <c r="F52" s="90"/>
      <c r="G52" s="91" t="s">
        <v>49</v>
      </c>
      <c r="H52" s="92"/>
      <c r="I52" s="105">
        <v>0</v>
      </c>
      <c r="J52" s="106"/>
      <c r="K52" s="33"/>
    </row>
    <row r="53" spans="2:13" ht="16.5" customHeight="1" thickBot="1" x14ac:dyDescent="0.3">
      <c r="B53" s="88"/>
      <c r="C53" s="89"/>
      <c r="D53" s="89"/>
      <c r="E53" s="89"/>
      <c r="F53" s="90"/>
      <c r="G53" s="91" t="s">
        <v>49</v>
      </c>
      <c r="H53" s="92"/>
      <c r="I53" s="93">
        <v>0</v>
      </c>
      <c r="J53" s="94"/>
      <c r="K53" s="14"/>
    </row>
    <row r="54" spans="2:13" ht="21" customHeight="1" thickBot="1" x14ac:dyDescent="0.35">
      <c r="B54" s="95" t="s">
        <v>29</v>
      </c>
      <c r="C54" s="96"/>
      <c r="D54" s="96"/>
      <c r="E54" s="96"/>
      <c r="F54" s="96"/>
      <c r="G54" s="96"/>
      <c r="H54" s="97"/>
      <c r="I54" s="98">
        <f>SUM(I46:I53)</f>
        <v>0</v>
      </c>
      <c r="J54" s="99"/>
      <c r="K54" s="4"/>
    </row>
    <row r="55" spans="2:13" ht="16.5" customHeight="1" thickBot="1" x14ac:dyDescent="0.3">
      <c r="B55" s="34"/>
      <c r="C55" s="34"/>
      <c r="D55" s="34"/>
      <c r="E55" s="34"/>
      <c r="F55" s="34"/>
      <c r="G55" s="34"/>
      <c r="H55" s="34"/>
      <c r="I55" s="35"/>
      <c r="J55" s="35"/>
      <c r="K55" s="37"/>
    </row>
    <row r="56" spans="2:13" ht="16.5" customHeight="1" thickBot="1" x14ac:dyDescent="0.35">
      <c r="B56" s="36" t="s">
        <v>37</v>
      </c>
      <c r="C56" s="100" t="s">
        <v>38</v>
      </c>
      <c r="D56" s="101"/>
      <c r="E56" s="101"/>
      <c r="F56" s="101"/>
      <c r="G56" s="101"/>
      <c r="H56" s="102"/>
      <c r="I56" s="103">
        <f>I54-I42</f>
        <v>0</v>
      </c>
      <c r="J56" s="104"/>
      <c r="K56" s="4"/>
    </row>
    <row r="57" spans="2:13" ht="15.75" x14ac:dyDescent="0.25">
      <c r="B57" s="34"/>
      <c r="C57" s="34"/>
      <c r="D57" s="34"/>
      <c r="E57" s="34"/>
      <c r="F57" s="34"/>
      <c r="G57" s="34"/>
      <c r="H57" s="34"/>
      <c r="I57" s="35"/>
      <c r="J57" s="35"/>
      <c r="K57" s="37"/>
    </row>
    <row r="58" spans="2:13" ht="18.75" x14ac:dyDescent="0.3">
      <c r="B58" s="15" t="s">
        <v>1</v>
      </c>
      <c r="C58" s="160" t="s">
        <v>16</v>
      </c>
      <c r="D58" s="161"/>
      <c r="E58" s="161"/>
      <c r="F58" s="161"/>
      <c r="G58" s="161"/>
      <c r="H58" s="161"/>
      <c r="I58" s="161"/>
      <c r="J58" s="162"/>
      <c r="K58" s="4"/>
    </row>
    <row r="59" spans="2:13" ht="17.25" customHeight="1" x14ac:dyDescent="0.25">
      <c r="B59" s="34"/>
      <c r="C59" s="34"/>
      <c r="D59" s="34"/>
      <c r="E59" s="34"/>
      <c r="F59" s="34"/>
      <c r="G59" s="34"/>
      <c r="H59" s="34"/>
      <c r="I59" s="34"/>
      <c r="J59" s="34"/>
    </row>
    <row r="60" spans="2:13" ht="81" customHeight="1" x14ac:dyDescent="0.25">
      <c r="B60" s="83" t="s">
        <v>39</v>
      </c>
      <c r="C60" s="84"/>
      <c r="D60" s="84"/>
      <c r="E60" s="84"/>
      <c r="F60" s="84"/>
      <c r="G60" s="84"/>
      <c r="H60" s="84"/>
      <c r="I60" s="84"/>
      <c r="J60" s="85"/>
    </row>
    <row r="61" spans="2:13" x14ac:dyDescent="0.25">
      <c r="B61" s="86" t="s">
        <v>6</v>
      </c>
      <c r="C61" s="86"/>
      <c r="D61" s="86"/>
      <c r="G61" s="87" t="s">
        <v>50</v>
      </c>
      <c r="H61" s="87"/>
      <c r="I61" s="87" t="s">
        <v>7</v>
      </c>
      <c r="J61" s="87"/>
    </row>
  </sheetData>
  <sheetProtection password="DF65" sheet="1" objects="1" scenarios="1"/>
  <mergeCells count="49">
    <mergeCell ref="B11:C11"/>
    <mergeCell ref="B5:J5"/>
    <mergeCell ref="B6:J6"/>
    <mergeCell ref="B7:J7"/>
    <mergeCell ref="B8:J8"/>
    <mergeCell ref="B9:J10"/>
    <mergeCell ref="B13:F13"/>
    <mergeCell ref="G13:I13"/>
    <mergeCell ref="B15:F15"/>
    <mergeCell ref="G15:I15"/>
    <mergeCell ref="B17:F17"/>
    <mergeCell ref="G17:I17"/>
    <mergeCell ref="B47:H47"/>
    <mergeCell ref="I47:J47"/>
    <mergeCell ref="B19:J19"/>
    <mergeCell ref="C20:J20"/>
    <mergeCell ref="B21:J21"/>
    <mergeCell ref="B22:J22"/>
    <mergeCell ref="B23:J23"/>
    <mergeCell ref="B24:H24"/>
    <mergeCell ref="B42:H42"/>
    <mergeCell ref="I42:J42"/>
    <mergeCell ref="B44:H44"/>
    <mergeCell ref="B46:H46"/>
    <mergeCell ref="I46:J46"/>
    <mergeCell ref="B48:H48"/>
    <mergeCell ref="I48:J48"/>
    <mergeCell ref="B49:H49"/>
    <mergeCell ref="I49:J49"/>
    <mergeCell ref="B50:F50"/>
    <mergeCell ref="G50:H50"/>
    <mergeCell ref="C56:H56"/>
    <mergeCell ref="I56:J56"/>
    <mergeCell ref="B51:F51"/>
    <mergeCell ref="G51:H51"/>
    <mergeCell ref="I51:J51"/>
    <mergeCell ref="B52:F52"/>
    <mergeCell ref="G52:H52"/>
    <mergeCell ref="I52:J52"/>
    <mergeCell ref="B53:F53"/>
    <mergeCell ref="G53:H53"/>
    <mergeCell ref="I53:J53"/>
    <mergeCell ref="B54:H54"/>
    <mergeCell ref="I54:J54"/>
    <mergeCell ref="C58:J58"/>
    <mergeCell ref="B60:J60"/>
    <mergeCell ref="B61:D61"/>
    <mergeCell ref="G61:H61"/>
    <mergeCell ref="I61:J61"/>
  </mergeCells>
  <conditionalFormatting sqref="J1:J17 I26 I34 J19 J42:J65530 J21:J25">
    <cfRule type="containsText" dxfId="3" priority="4" stopIfTrue="1" operator="containsText" text="dadansoddiad gofynnol">
      <formula>NOT(ISERROR(SEARCH("dadansoddiad gofynnol",I1)))</formula>
    </cfRule>
  </conditionalFormatting>
  <conditionalFormatting sqref="I56:J56">
    <cfRule type="cellIs" dxfId="2" priority="3" stopIfTrue="1" operator="notBetween">
      <formula>0</formula>
      <formula>0</formula>
    </cfRule>
  </conditionalFormatting>
  <conditionalFormatting sqref="J20">
    <cfRule type="containsText" dxfId="1" priority="2" stopIfTrue="1" operator="containsText" text="dadansoddiad gofynnol">
      <formula>NOT(ISERROR(SEARCH("dadansoddiad gofynnol",J20)))</formula>
    </cfRule>
  </conditionalFormatting>
  <conditionalFormatting sqref="I35:I41 I27:I33">
    <cfRule type="containsText" dxfId="0" priority="1" stopIfTrue="1" operator="containsText" text="dadansoddiad gofynnol">
      <formula>NOT(ISERROR(SEARCH("dadansoddiad gofynnol",I27)))</formula>
    </cfRule>
  </conditionalFormatting>
  <dataValidations count="4">
    <dataValidation type="list" allowBlank="1" showInputMessage="1" showErrorMessage="1" errorTitle="Dewiswch" error="Dewiswch" sqref="G51:H51">
      <formula1>$M$49:$M$51</formula1>
    </dataValidation>
    <dataValidation type="whole" allowBlank="1" showInputMessage="1" showErrorMessage="1" errorTitle="TBC" error="TBC" promptTitle="TBC" prompt="TBC" sqref="L4:L65530">
      <formula1>250</formula1>
      <formula2>5000</formula2>
    </dataValidation>
    <dataValidation type="whole" allowBlank="1" showInputMessage="1" showErrorMessage="1" errorTitle="Swm Grant Annilys" error="Rhaid i gyfanswm y grant fod rhwng £5,000 a £25,000" promptTitle="Uchafswm y grant yw £25,000" prompt="Mae cymorth ariannol rhwng £5,000 a £25,000 ar gael" sqref="G17:I17">
      <formula1>5000</formula1>
      <formula2>25000</formula2>
    </dataValidation>
    <dataValidation type="list" allowBlank="1" showInputMessage="1" showErrorMessage="1" sqref="G52:H53">
      <formula1>$M$49:$M$51</formula1>
    </dataValidation>
  </dataValidations>
  <hyperlinks>
    <hyperlink ref="C58:J58" r:id="rId1" display="Cliciwch ar y ddolen hon i weld nodiadau cymorth cyllideb prosiect"/>
    <hyperlink ref="C20:J20" r:id="rId2" display="Cliciwch ar y ddolen hon i weld nodiadau cymorth cyllideb prosiect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F34" sqref="F34"/>
    </sheetView>
  </sheetViews>
  <sheetFormatPr defaultRowHeight="15" x14ac:dyDescent="0.25"/>
  <cols>
    <col min="1" max="1" width="48" style="51" customWidth="1"/>
    <col min="2" max="2" width="14.85546875" style="51" hidden="1" customWidth="1"/>
    <col min="3" max="3" width="48.42578125" style="51" customWidth="1"/>
    <col min="4" max="4" width="14.5703125" style="51" customWidth="1"/>
    <col min="5" max="16384" width="9.140625" style="51"/>
  </cols>
  <sheetData>
    <row r="1" spans="1:6" ht="15.75" x14ac:dyDescent="0.25">
      <c r="A1" s="76" t="s">
        <v>13</v>
      </c>
      <c r="B1" s="150">
        <f>(Cyllideb!G13)</f>
        <v>0</v>
      </c>
      <c r="C1" s="151"/>
      <c r="D1" s="152"/>
      <c r="E1" s="53"/>
      <c r="F1" s="53"/>
    </row>
    <row r="2" spans="1:6" ht="15.75" x14ac:dyDescent="0.25">
      <c r="A2" s="77" t="s">
        <v>40</v>
      </c>
      <c r="B2" s="153" t="str">
        <f>(Cyllideb!G15)</f>
        <v>Cydweithio Creadigol</v>
      </c>
      <c r="C2" s="154"/>
      <c r="D2" s="155"/>
      <c r="E2" s="53"/>
      <c r="F2" s="53"/>
    </row>
    <row r="3" spans="1:6" ht="16.5" thickBot="1" x14ac:dyDescent="0.3">
      <c r="A3" s="78" t="s">
        <v>41</v>
      </c>
      <c r="B3" s="156">
        <f>(Cyllideb!G17)</f>
        <v>0</v>
      </c>
      <c r="C3" s="157"/>
      <c r="D3" s="158"/>
      <c r="E3" s="53"/>
      <c r="F3" s="53"/>
    </row>
    <row r="4" spans="1:6" ht="7.5" customHeight="1" x14ac:dyDescent="0.25">
      <c r="B4" s="53"/>
      <c r="C4" s="53"/>
      <c r="D4" s="53"/>
      <c r="E4" s="53"/>
      <c r="F4" s="53"/>
    </row>
    <row r="5" spans="1:6" ht="23.25" x14ac:dyDescent="0.35">
      <c r="A5" s="159" t="s">
        <v>42</v>
      </c>
      <c r="B5" s="159"/>
      <c r="C5" s="159"/>
      <c r="D5" s="159"/>
    </row>
    <row r="6" spans="1:6" ht="7.5" customHeight="1" x14ac:dyDescent="0.25"/>
    <row r="7" spans="1:6" ht="15.75" x14ac:dyDescent="0.25">
      <c r="A7" s="62" t="s">
        <v>48</v>
      </c>
      <c r="B7" s="62" t="s">
        <v>2</v>
      </c>
      <c r="C7" s="62" t="s">
        <v>44</v>
      </c>
      <c r="D7" s="62" t="s">
        <v>43</v>
      </c>
    </row>
    <row r="8" spans="1:6" ht="15.75" x14ac:dyDescent="0.25">
      <c r="A8" s="56" t="s">
        <v>45</v>
      </c>
      <c r="B8" s="57">
        <v>950</v>
      </c>
      <c r="C8" s="56" t="s">
        <v>46</v>
      </c>
      <c r="D8" s="57">
        <v>500</v>
      </c>
    </row>
    <row r="9" spans="1:6" ht="15.75" x14ac:dyDescent="0.25">
      <c r="A9" s="56" t="s">
        <v>45</v>
      </c>
      <c r="B9" s="57"/>
      <c r="C9" s="56" t="s">
        <v>47</v>
      </c>
      <c r="D9" s="57">
        <v>450</v>
      </c>
    </row>
    <row r="10" spans="1:6" ht="15.75" x14ac:dyDescent="0.25">
      <c r="A10" s="58" t="s">
        <v>0</v>
      </c>
      <c r="B10" s="59"/>
      <c r="C10" s="58"/>
      <c r="D10" s="59"/>
    </row>
    <row r="11" spans="1:6" ht="15.75" x14ac:dyDescent="0.25">
      <c r="A11" s="58" t="s">
        <v>0</v>
      </c>
      <c r="B11" s="59"/>
      <c r="C11" s="58"/>
      <c r="D11" s="59"/>
    </row>
    <row r="12" spans="1:6" ht="15.75" x14ac:dyDescent="0.25">
      <c r="A12" s="58" t="s">
        <v>0</v>
      </c>
      <c r="B12" s="59"/>
      <c r="C12" s="58"/>
      <c r="D12" s="59"/>
    </row>
    <row r="13" spans="1:6" ht="15.75" x14ac:dyDescent="0.25">
      <c r="A13" s="58" t="s">
        <v>0</v>
      </c>
      <c r="B13" s="59"/>
      <c r="C13" s="58"/>
      <c r="D13" s="59"/>
    </row>
    <row r="14" spans="1:6" ht="15.75" x14ac:dyDescent="0.25">
      <c r="A14" s="58" t="s">
        <v>0</v>
      </c>
      <c r="B14" s="59"/>
      <c r="C14" s="58"/>
      <c r="D14" s="59"/>
    </row>
    <row r="15" spans="1:6" ht="15.75" x14ac:dyDescent="0.25">
      <c r="A15" s="58" t="s">
        <v>0</v>
      </c>
      <c r="B15" s="59"/>
      <c r="C15" s="58"/>
      <c r="D15" s="59"/>
    </row>
    <row r="16" spans="1:6" ht="15.75" x14ac:dyDescent="0.25">
      <c r="A16" s="58" t="s">
        <v>0</v>
      </c>
      <c r="B16" s="59"/>
      <c r="C16" s="58"/>
      <c r="D16" s="59"/>
    </row>
    <row r="17" spans="1:4" ht="15.75" x14ac:dyDescent="0.25">
      <c r="A17" s="58" t="s">
        <v>0</v>
      </c>
      <c r="B17" s="59"/>
      <c r="C17" s="58"/>
      <c r="D17" s="59"/>
    </row>
    <row r="18" spans="1:4" ht="15.75" x14ac:dyDescent="0.25">
      <c r="A18" s="58" t="s">
        <v>0</v>
      </c>
      <c r="B18" s="59"/>
      <c r="C18" s="58"/>
      <c r="D18" s="59"/>
    </row>
    <row r="19" spans="1:4" ht="15.75" x14ac:dyDescent="0.25">
      <c r="A19" s="58" t="s">
        <v>0</v>
      </c>
      <c r="B19" s="59"/>
      <c r="C19" s="58"/>
      <c r="D19" s="59"/>
    </row>
    <row r="20" spans="1:4" ht="15.75" x14ac:dyDescent="0.25">
      <c r="A20" s="58" t="s">
        <v>0</v>
      </c>
      <c r="B20" s="59"/>
      <c r="C20" s="58"/>
      <c r="D20" s="59"/>
    </row>
    <row r="21" spans="1:4" ht="15.75" x14ac:dyDescent="0.25">
      <c r="A21" s="58" t="s">
        <v>0</v>
      </c>
      <c r="B21" s="59"/>
      <c r="C21" s="58"/>
      <c r="D21" s="59"/>
    </row>
    <row r="22" spans="1:4" ht="15.75" x14ac:dyDescent="0.25">
      <c r="A22" s="58" t="s">
        <v>0</v>
      </c>
      <c r="B22" s="59"/>
      <c r="C22" s="58"/>
      <c r="D22" s="59"/>
    </row>
    <row r="23" spans="1:4" ht="15.75" x14ac:dyDescent="0.25">
      <c r="A23" s="58" t="s">
        <v>0</v>
      </c>
      <c r="B23" s="59"/>
      <c r="C23" s="58"/>
      <c r="D23" s="59"/>
    </row>
    <row r="24" spans="1:4" ht="15.75" x14ac:dyDescent="0.25">
      <c r="A24" s="58" t="s">
        <v>0</v>
      </c>
      <c r="B24" s="59"/>
      <c r="C24" s="58"/>
      <c r="D24" s="59"/>
    </row>
    <row r="25" spans="1:4" ht="15.75" x14ac:dyDescent="0.25">
      <c r="A25" s="58" t="s">
        <v>0</v>
      </c>
      <c r="B25" s="59"/>
      <c r="C25" s="58"/>
      <c r="D25" s="59"/>
    </row>
    <row r="26" spans="1:4" ht="15.75" x14ac:dyDescent="0.25">
      <c r="A26" s="58" t="s">
        <v>0</v>
      </c>
      <c r="B26" s="59"/>
      <c r="C26" s="58"/>
      <c r="D26" s="59"/>
    </row>
    <row r="27" spans="1:4" ht="15.75" x14ac:dyDescent="0.25">
      <c r="A27" s="58" t="s">
        <v>0</v>
      </c>
      <c r="B27" s="59"/>
      <c r="C27" s="58"/>
      <c r="D27" s="59"/>
    </row>
    <row r="28" spans="1:4" ht="15.75" x14ac:dyDescent="0.25">
      <c r="A28" s="58" t="s">
        <v>0</v>
      </c>
      <c r="B28" s="59"/>
      <c r="C28" s="58"/>
      <c r="D28" s="59"/>
    </row>
    <row r="29" spans="1:4" ht="15.75" x14ac:dyDescent="0.25">
      <c r="A29" s="58" t="s">
        <v>0</v>
      </c>
      <c r="B29" s="59"/>
      <c r="C29" s="58"/>
      <c r="D29" s="59"/>
    </row>
    <row r="30" spans="1:4" ht="15.75" x14ac:dyDescent="0.25">
      <c r="A30" s="58" t="s">
        <v>0</v>
      </c>
      <c r="B30" s="59"/>
      <c r="C30" s="58"/>
      <c r="D30" s="59"/>
    </row>
    <row r="31" spans="1:4" ht="15.75" x14ac:dyDescent="0.25">
      <c r="A31" s="58" t="s">
        <v>0</v>
      </c>
      <c r="B31" s="59"/>
      <c r="C31" s="58"/>
      <c r="D31" s="59"/>
    </row>
    <row r="32" spans="1:4" ht="15.75" x14ac:dyDescent="0.25">
      <c r="A32" s="58" t="s">
        <v>0</v>
      </c>
      <c r="B32" s="59"/>
      <c r="C32" s="58"/>
      <c r="D32" s="59"/>
    </row>
    <row r="33" spans="1:4" ht="15.75" x14ac:dyDescent="0.25">
      <c r="A33" s="58" t="s">
        <v>0</v>
      </c>
      <c r="B33" s="59"/>
      <c r="C33" s="58"/>
      <c r="D33" s="59"/>
    </row>
    <row r="34" spans="1:4" ht="15.75" x14ac:dyDescent="0.25">
      <c r="A34" s="58" t="s">
        <v>0</v>
      </c>
      <c r="B34" s="59"/>
      <c r="C34" s="58"/>
      <c r="D34" s="59"/>
    </row>
    <row r="35" spans="1:4" ht="15.75" x14ac:dyDescent="0.25">
      <c r="A35" s="58" t="s">
        <v>0</v>
      </c>
      <c r="B35" s="59"/>
      <c r="C35" s="58"/>
      <c r="D35" s="59"/>
    </row>
    <row r="36" spans="1:4" ht="15.75" x14ac:dyDescent="0.25">
      <c r="A36" s="58" t="s">
        <v>0</v>
      </c>
      <c r="B36" s="59"/>
      <c r="C36" s="58"/>
      <c r="D36" s="59"/>
    </row>
    <row r="37" spans="1:4" ht="15.75" x14ac:dyDescent="0.25">
      <c r="A37" s="58" t="s">
        <v>0</v>
      </c>
      <c r="B37" s="59"/>
      <c r="C37" s="58"/>
      <c r="D37" s="59"/>
    </row>
    <row r="38" spans="1:4" ht="15.75" x14ac:dyDescent="0.25">
      <c r="A38" s="58" t="s">
        <v>0</v>
      </c>
      <c r="B38" s="59"/>
      <c r="C38" s="58"/>
      <c r="D38" s="59"/>
    </row>
    <row r="39" spans="1:4" ht="15.75" x14ac:dyDescent="0.25">
      <c r="A39" s="58" t="s">
        <v>0</v>
      </c>
      <c r="B39" s="59"/>
      <c r="C39" s="58"/>
      <c r="D39" s="59"/>
    </row>
    <row r="40" spans="1:4" ht="15.75" x14ac:dyDescent="0.25">
      <c r="A40" s="58" t="s">
        <v>0</v>
      </c>
      <c r="B40" s="59"/>
      <c r="C40" s="58"/>
      <c r="D40" s="59"/>
    </row>
    <row r="41" spans="1:4" ht="15.75" x14ac:dyDescent="0.25">
      <c r="A41" s="58" t="s">
        <v>0</v>
      </c>
      <c r="B41" s="59"/>
      <c r="C41" s="58"/>
      <c r="D41" s="59"/>
    </row>
    <row r="42" spans="1:4" ht="15.75" x14ac:dyDescent="0.25">
      <c r="A42" s="58" t="s">
        <v>0</v>
      </c>
      <c r="B42" s="59"/>
      <c r="C42" s="58"/>
      <c r="D42" s="59"/>
    </row>
    <row r="43" spans="1:4" ht="15.75" x14ac:dyDescent="0.25">
      <c r="A43" s="58" t="s">
        <v>0</v>
      </c>
      <c r="B43" s="59"/>
      <c r="C43" s="58"/>
      <c r="D43" s="59"/>
    </row>
    <row r="44" spans="1:4" ht="15.75" x14ac:dyDescent="0.25">
      <c r="A44" s="58" t="s">
        <v>0</v>
      </c>
      <c r="B44" s="59"/>
      <c r="C44" s="58"/>
      <c r="D44" s="59"/>
    </row>
    <row r="45" spans="1:4" ht="15.75" x14ac:dyDescent="0.25">
      <c r="A45" s="58" t="s">
        <v>0</v>
      </c>
      <c r="B45" s="59"/>
      <c r="C45" s="58"/>
      <c r="D45" s="59"/>
    </row>
    <row r="46" spans="1:4" ht="15.75" x14ac:dyDescent="0.25">
      <c r="A46" s="58" t="s">
        <v>0</v>
      </c>
      <c r="B46" s="59"/>
      <c r="C46" s="58"/>
      <c r="D46" s="59"/>
    </row>
    <row r="47" spans="1:4" ht="15.75" x14ac:dyDescent="0.25">
      <c r="A47" s="58" t="s">
        <v>0</v>
      </c>
      <c r="B47" s="59"/>
      <c r="C47" s="58"/>
      <c r="D47" s="59"/>
    </row>
    <row r="48" spans="1:4" ht="15.75" x14ac:dyDescent="0.25">
      <c r="A48" s="58" t="s">
        <v>0</v>
      </c>
      <c r="B48" s="59"/>
      <c r="C48" s="58"/>
      <c r="D48" s="59"/>
    </row>
  </sheetData>
  <sheetProtection password="DF65" sheet="1" objects="1" scenarios="1"/>
  <mergeCells count="4">
    <mergeCell ref="B1:D1"/>
    <mergeCell ref="B2:D2"/>
    <mergeCell ref="B3:D3"/>
    <mergeCell ref="A5:D5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Dewiswch" prompt="Dewiswch">
          <x14:formula1>
            <xm:f>Cyllideb!$B$26:$B$41</xm:f>
          </x14:formula1>
          <xm:sqref>A10:A48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rts Development" ma:contentTypeID="0x010100BBEA5E54B63E874B8AEF69A53612516F0100CE0E45228FC0E945838148E5AC41B2F6" ma:contentTypeVersion="7" ma:contentTypeDescription="" ma:contentTypeScope="" ma:versionID="1240657186e8c953f4e3ee3a8b763380">
  <xsd:schema xmlns:xsd="http://www.w3.org/2001/XMLSchema" xmlns:xs="http://www.w3.org/2001/XMLSchema" xmlns:p="http://schemas.microsoft.com/office/2006/metadata/properties" xmlns:ns2="58c5a368-91fd-49de-a507-0162f9afeb25" xmlns:ns4="http://schemas.microsoft.com/sharepoint/v4" targetNamespace="http://schemas.microsoft.com/office/2006/metadata/properties" ma:root="true" ma:fieldsID="8f2e110f25508d15a72cdc65d3c6edfb" ns2:_="" ns4:_="">
    <xsd:import namespace="58c5a368-91fd-49de-a507-0162f9afeb25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ecurityClassification" minOccurs="0"/>
                <xsd:element ref="ns2:a845a389e7f0454cbf66c811e67ccfb7" minOccurs="0"/>
                <xsd:element ref="ns2:TaxCatchAll" minOccurs="0"/>
                <xsd:element ref="ns2:TaxCatchAllLabel" minOccurs="0"/>
                <xsd:element ref="ns2:RNumber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c5a368-91fd-49de-a507-0162f9afeb25" elementFormDefault="qualified">
    <xsd:import namespace="http://schemas.microsoft.com/office/2006/documentManagement/types"/>
    <xsd:import namespace="http://schemas.microsoft.com/office/infopath/2007/PartnerControls"/>
    <xsd:element name="SecurityClassification" ma:index="8" nillable="true" ma:displayName="Security Classification" ma:default="OFFICIAL" ma:format="Dropdown" ma:internalName="SecurityClassification" ma:readOnly="false">
      <xsd:simpleType>
        <xsd:restriction base="dms:Choice">
          <xsd:enumeration value="OFFICIAL"/>
          <xsd:enumeration value="OFFICIAL-SENSITIVE"/>
        </xsd:restriction>
      </xsd:simpleType>
    </xsd:element>
    <xsd:element name="a845a389e7f0454cbf66c811e67ccfb7" ma:index="9" nillable="true" ma:taxonomy="true" ma:internalName="a845a389e7f0454cbf66c811e67ccfb7" ma:taxonomyFieldName="Directorate" ma:displayName="Directorate" ma:default="" ma:fieldId="{a845a389-e7f0-454c-bf66-c811e67ccfb7}" ma:sspId="e79a8c65-681a-416c-85d1-3b3d504ffa05" ma:termSetId="5043e23e-5ff5-4147-afe0-5079504ad1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26af3e00-8b4e-4215-8eb6-c13bce59e2b1}" ma:internalName="TaxCatchAll" ma:showField="CatchAllData" ma:web="58c5a368-91fd-49de-a507-0162f9afeb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26af3e00-8b4e-4215-8eb6-c13bce59e2b1}" ma:internalName="TaxCatchAllLabel" ma:readOnly="true" ma:showField="CatchAllDataLabel" ma:web="58c5a368-91fd-49de-a507-0162f9afeb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Number" ma:index="13" nillable="true" ma:displayName="RNumber" ma:hidden="true" ma:internalName="RNumb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845a389e7f0454cbf66c811e67ccfb7 xmlns="58c5a368-91fd-49de-a507-0162f9afeb25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Investment and Funding Services</TermName>
          <TermId xmlns="http://schemas.microsoft.com/office/infopath/2007/PartnerControls">ca6d9c5d-92af-4902-a96c-8b510c53a72e</TermId>
        </TermInfo>
      </Terms>
    </a845a389e7f0454cbf66c811e67ccfb7>
    <TaxCatchAll xmlns="58c5a368-91fd-49de-a507-0162f9afeb25">
      <Value>4</Value>
    </TaxCatchAll>
    <SecurityClassification xmlns="58c5a368-91fd-49de-a507-0162f9afeb25">OFFICIAL</SecurityClassification>
    <IconOverlay xmlns="http://schemas.microsoft.com/sharepoint/v4" xsi:nil="true"/>
    <RNumber xmlns="58c5a368-91fd-49de-a507-0162f9afeb25">R0000548047</RNumber>
  </documentManagement>
</p:properties>
</file>

<file path=customXml/itemProps1.xml><?xml version="1.0" encoding="utf-8"?>
<ds:datastoreItem xmlns:ds="http://schemas.openxmlformats.org/officeDocument/2006/customXml" ds:itemID="{929DC3A2-7E3B-4633-AFED-FAEC5E424C1D}"/>
</file>

<file path=customXml/itemProps2.xml><?xml version="1.0" encoding="utf-8"?>
<ds:datastoreItem xmlns:ds="http://schemas.openxmlformats.org/officeDocument/2006/customXml" ds:itemID="{25B38288-334A-4786-89E4-E06FF4FAA7BA}"/>
</file>

<file path=customXml/itemProps3.xml><?xml version="1.0" encoding="utf-8"?>
<ds:datastoreItem xmlns:ds="http://schemas.openxmlformats.org/officeDocument/2006/customXml" ds:itemID="{1B9C6921-1915-48EC-95AF-A831824EBD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Cyllideb</vt:lpstr>
      <vt:lpstr>Dadansoddiad o Gostau</vt:lpstr>
    </vt:vector>
  </TitlesOfParts>
  <Company>CCC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time</dc:creator>
  <cp:lastModifiedBy>Leigh Croft</cp:lastModifiedBy>
  <cp:lastPrinted>2014-01-20T16:03:40Z</cp:lastPrinted>
  <dcterms:created xsi:type="dcterms:W3CDTF">2011-08-16T13:20:50Z</dcterms:created>
  <dcterms:modified xsi:type="dcterms:W3CDTF">2019-05-21T09:40:04Z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0x010100BBEA5E54B63E874B8AEF69A53612516F0100CE0E45228FC0E945838148E5AC41B2F6</vt:lpwstr>
  </property>
  <property fmtid="{D5CDD505-2E9C-101B-9397-08002B2CF9AE}" pid="3" name="Directorate">
    <vt:lpwstr>4;#Investment and Funding Services|ca6d9c5d-92af-4902-a96c-8b510c53a72e</vt:lpwstr>
  </property>
  <property fmtid="{D5CDD505-2E9C-101B-9397-08002B2CF9AE}" pid="4" name="RecordPoint_WorkflowType">
    <vt:lpwstr>ActiveSubmitStub</vt:lpwstr>
  </property>
  <property fmtid="{D5CDD505-2E9C-101B-9397-08002B2CF9AE}" pid="5" name="RecordPoint_ActiveItemSiteId">
    <vt:lpwstr>{12f75d3f-0e36-4320-99a7-716dbb100ef4}</vt:lpwstr>
  </property>
  <property fmtid="{D5CDD505-2E9C-101B-9397-08002B2CF9AE}" pid="6" name="RecordPoint_ActiveItemListId">
    <vt:lpwstr>{51c975dc-155f-4cdf-9e7d-bee17d883c9d}</vt:lpwstr>
  </property>
  <property fmtid="{D5CDD505-2E9C-101B-9397-08002B2CF9AE}" pid="7" name="RecordPoint_ActiveItemUniqueId">
    <vt:lpwstr>{42f8ba4c-8d0c-48a7-b801-879f35a8712b}</vt:lpwstr>
  </property>
  <property fmtid="{D5CDD505-2E9C-101B-9397-08002B2CF9AE}" pid="8" name="RecordPoint_ActiveItemWebId">
    <vt:lpwstr>{58c5a368-91fd-49de-a507-0162f9afeb25}</vt:lpwstr>
  </property>
  <property fmtid="{D5CDD505-2E9C-101B-9397-08002B2CF9AE}" pid="9" name="RecordPoint_RecordNumberSubmitted">
    <vt:lpwstr>R0000548047</vt:lpwstr>
  </property>
  <property fmtid="{D5CDD505-2E9C-101B-9397-08002B2CF9AE}" pid="10" name="RecordPoint_SubmissionCompleted">
    <vt:lpwstr>2019-05-21T09:15:51.7730206+01:00</vt:lpwstr>
  </property>
</Properties>
</file>