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70" windowWidth="15480" windowHeight="9285"/>
  </bookViews>
  <sheets>
    <sheet name="Sheet1" sheetId="1" r:id="rId1"/>
  </sheets>
  <calcPr calcId="145621"/>
</workbook>
</file>

<file path=xl/calcChain.xml><?xml version="1.0" encoding="utf-8"?>
<calcChain xmlns="http://schemas.openxmlformats.org/spreadsheetml/2006/main">
  <c r="H56" i="1" l="1"/>
  <c r="H43" i="1" l="1"/>
  <c r="H34" i="1"/>
  <c r="H48" i="1"/>
  <c r="H44" i="1" l="1"/>
  <c r="H64" i="1" s="1"/>
  <c r="H60" i="1"/>
  <c r="S33" i="1" l="1"/>
  <c r="H62" i="1"/>
  <c r="V29" i="1"/>
  <c r="V35" i="1"/>
  <c r="V33" i="1"/>
  <c r="V34" i="1"/>
</calcChain>
</file>

<file path=xl/sharedStrings.xml><?xml version="1.0" encoding="utf-8"?>
<sst xmlns="http://schemas.openxmlformats.org/spreadsheetml/2006/main" count="88" uniqueCount="54">
  <si>
    <t xml:space="preserve">Important Information: </t>
  </si>
  <si>
    <t>Bus</t>
  </si>
  <si>
    <t>Train</t>
  </si>
  <si>
    <t>Select</t>
  </si>
  <si>
    <t>Plane</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</si>
  <si>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</si>
  <si>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</si>
  <si>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</si>
  <si>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</si>
  <si>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</si>
  <si>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</si>
  <si>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</si>
  <si>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</si>
  <si>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</si>
  <si>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</si>
  <si>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</si>
  <si>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</si>
  <si>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</si>
  <si>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</si>
  <si>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</si>
  <si>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</si>
  <si>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Value of support in kind (max 10% of total project costs)</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</si>
  <si>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</si>
  <si>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</si>
  <si>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</si>
  <si>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</si>
  <si>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</si>
  <si>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</si>
  <si>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</si>
  <si>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</si>
  <si>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</si>
  <si>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</si>
  <si>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</si>
  <si>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</si>
  <si>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</si>
  <si>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</si>
  <si>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</si>
  <si>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</si>
  <si>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</si>
  <si>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</si>
  <si>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Contingency (we recommend 5% of the total project cost)</t>
  </si>
  <si>
    <t>Recruitment costs</t>
  </si>
  <si>
    <t>Consultation and public engagement</t>
  </si>
  <si>
    <t>Lottery Capital Programme - Public Art: Implementation</t>
  </si>
  <si>
    <t>Professional fees: project manager</t>
  </si>
  <si>
    <t>Commissions budget (including artists' fees and materials)</t>
  </si>
  <si>
    <t>Enabling costs</t>
  </si>
  <si>
    <t>Marketing, documentation and interpretation</t>
  </si>
  <si>
    <t>Are you an Arts Portfolio Wales organisation?</t>
  </si>
  <si>
    <t>Arts Council of Wales grant as a percentage of total project costs (maximum 70%)</t>
  </si>
  <si>
    <t>If you haven’t already done so, use ‘SAVE AS’ to save this template onto your computer.
Please make sure you include your organisation's name as part of the new file name.</t>
  </si>
  <si>
    <t>Grant request (How much are you applying for?)</t>
  </si>
  <si>
    <t>v2.0 August 2016</t>
  </si>
  <si>
    <t>Your own funds (if you are an Arts Portfolio Wales organisation this cannot be from your revenue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</si>
</sst>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78">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9" fontId="0" fillId="0" borderId="3" xfId="0" applyNumberFormat="1" applyBorder="1" applyAlignment="1">
      <alignment horizontal="left"/>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0" xfId="0" applyBorder="1" applyAlignment="1">
      <alignment horizontal="center" wrapText="1"/>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11" fillId="4" borderId="2" xfId="0" applyFont="1" applyFill="1" applyBorder="1" applyAlignment="1">
      <alignment horizontal="left"/>
    </xf>
    <xf numFmtId="0" fontId="11" fillId="4" borderId="5" xfId="0" applyFont="1" applyFill="1" applyBorder="1" applyAlignment="1">
      <alignment horizontal="left"/>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14" fillId="6" borderId="2" xfId="0" applyFont="1" applyFill="1" applyBorder="1" applyAlignment="1">
      <alignment horizontal="left"/>
    </xf>
    <xf numFmtId="0" fontId="14" fillId="6" borderId="3" xfId="0" applyFont="1" applyFill="1" applyBorder="1" applyAlignment="1">
      <alignment horizontal="left"/>
    </xf>
    <xf numFmtId="0" fontId="5" fillId="0" borderId="1" xfId="0" applyFont="1" applyBorder="1" applyAlignment="1">
      <alignment horizontal="center"/>
    </xf>
    <xf numFmtId="0" fontId="11" fillId="0" borderId="3" xfId="0"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3" borderId="1" xfId="0" applyFont="1" applyFill="1" applyBorder="1" applyAlignment="1" applyProtection="1">
      <alignment horizontal="center"/>
      <protection locked="0"/>
    </xf>
    <xf numFmtId="0" fontId="5" fillId="0" borderId="3"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5"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3" xfId="0" applyFont="1" applyFill="1" applyBorder="1" applyAlignment="1">
      <alignment horizontal="center" wrapText="1"/>
    </xf>
    <xf numFmtId="0" fontId="4" fillId="0" borderId="9" xfId="0" applyFont="1" applyBorder="1" applyAlignment="1">
      <alignment horizontal="left"/>
    </xf>
    <xf numFmtId="0" fontId="4" fillId="0" borderId="0"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public-art-implementation?diablo.lang=eng" TargetMode="External"/><Relationship Id="rId1" Type="http://schemas.openxmlformats.org/officeDocument/2006/relationships/hyperlink" Target="http://www.arts.wales/capital-help-notes-public-art-implementation?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9"/>
  <sheetViews>
    <sheetView showGridLines="0" tabSelected="1" zoomScale="90" zoomScaleNormal="90" workbookViewId="0">
      <selection activeCell="F14" sqref="F14:H14"/>
    </sheetView>
  </sheetViews>
  <sheetFormatPr defaultRowHeight="15" x14ac:dyDescent="0.25"/>
  <cols>
    <col min="1" max="1" width="16.85546875" customWidth="1"/>
    <col min="2" max="2" width="11.28515625" customWidth="1"/>
    <col min="3" max="3" width="12.85546875" customWidth="1"/>
    <col min="4" max="4" width="13.28515625" customWidth="1"/>
    <col min="5" max="5" width="11.5703125" customWidth="1"/>
    <col min="7" max="7" width="16.28515625"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ht="18" x14ac:dyDescent="0.25">
      <c r="A5" s="138" t="s">
        <v>43</v>
      </c>
      <c r="B5" s="138"/>
      <c r="C5" s="138"/>
      <c r="D5" s="138"/>
      <c r="E5" s="138"/>
      <c r="F5" s="138"/>
      <c r="G5" s="138"/>
      <c r="H5" s="138"/>
      <c r="I5" s="145"/>
    </row>
    <row r="6" spans="1:17" ht="17.25" customHeight="1" x14ac:dyDescent="0.25">
      <c r="A6" s="31"/>
      <c r="B6" s="31"/>
      <c r="C6" s="31"/>
      <c r="D6" s="138" t="s">
        <v>33</v>
      </c>
      <c r="E6" s="138"/>
      <c r="F6" s="138"/>
      <c r="G6" s="138"/>
      <c r="H6" s="31"/>
      <c r="I6" s="32"/>
    </row>
    <row r="7" spans="1:17" ht="1.5" customHeight="1" x14ac:dyDescent="0.25">
      <c r="A7" s="49"/>
      <c r="B7" s="49"/>
      <c r="C7" s="49"/>
      <c r="D7" s="55"/>
      <c r="E7" s="55"/>
      <c r="F7" s="55"/>
      <c r="G7" s="55"/>
      <c r="H7" s="49"/>
      <c r="I7" s="50"/>
    </row>
    <row r="8" spans="1:17" ht="35.25" customHeight="1" x14ac:dyDescent="0.25">
      <c r="A8" s="159" t="s">
        <v>36</v>
      </c>
      <c r="B8" s="160"/>
      <c r="C8" s="160"/>
      <c r="D8" s="108"/>
      <c r="E8" s="108"/>
      <c r="F8" s="108"/>
      <c r="G8" s="108"/>
      <c r="H8" s="160"/>
      <c r="I8" s="161"/>
    </row>
    <row r="9" spans="1:17" x14ac:dyDescent="0.25">
      <c r="A9" s="4"/>
      <c r="B9" s="4"/>
      <c r="C9" s="4"/>
      <c r="D9" s="4"/>
      <c r="E9" s="4"/>
      <c r="F9" s="4"/>
      <c r="G9" s="4"/>
      <c r="H9" s="4"/>
      <c r="I9" s="5"/>
    </row>
    <row r="10" spans="1:17" x14ac:dyDescent="0.25">
      <c r="A10" s="157" t="s">
        <v>20</v>
      </c>
      <c r="B10" s="157"/>
      <c r="C10" s="157"/>
      <c r="D10" s="157"/>
      <c r="E10" s="157"/>
      <c r="F10" s="157"/>
      <c r="G10" s="157"/>
      <c r="H10" s="157"/>
      <c r="I10" s="158"/>
    </row>
    <row r="11" spans="1:17" x14ac:dyDescent="0.25">
      <c r="A11" s="146" t="s">
        <v>0</v>
      </c>
      <c r="B11" s="147"/>
      <c r="C11" s="147"/>
      <c r="D11" s="147"/>
      <c r="E11" s="147"/>
      <c r="F11" s="147"/>
      <c r="G11" s="147"/>
      <c r="H11" s="147"/>
      <c r="I11" s="148"/>
    </row>
    <row r="12" spans="1:17" x14ac:dyDescent="0.25">
      <c r="A12" s="149"/>
      <c r="B12" s="149"/>
      <c r="C12" s="149"/>
      <c r="D12" s="149"/>
      <c r="E12" s="149"/>
      <c r="F12" s="149"/>
      <c r="G12" s="149"/>
      <c r="H12" s="149"/>
      <c r="I12" s="150"/>
      <c r="Q12" s="16"/>
    </row>
    <row r="13" spans="1:17" x14ac:dyDescent="0.25">
      <c r="A13" s="3"/>
      <c r="B13" s="4"/>
      <c r="C13" s="4"/>
      <c r="D13" s="4"/>
      <c r="E13" s="4"/>
      <c r="F13" s="4"/>
      <c r="G13" s="4"/>
      <c r="H13" s="4"/>
      <c r="I13" s="5"/>
      <c r="K13" t="s">
        <v>6</v>
      </c>
      <c r="Q13" s="1"/>
    </row>
    <row r="14" spans="1:17" x14ac:dyDescent="0.25">
      <c r="A14" s="33" t="s">
        <v>34</v>
      </c>
      <c r="B14" s="34"/>
      <c r="C14" s="4"/>
      <c r="D14" s="4"/>
      <c r="E14" s="4"/>
      <c r="F14" s="151"/>
      <c r="G14" s="152"/>
      <c r="H14" s="153"/>
      <c r="I14" s="6"/>
      <c r="Q14" s="1"/>
    </row>
    <row r="15" spans="1:17" x14ac:dyDescent="0.25">
      <c r="A15" s="11"/>
      <c r="B15" s="12"/>
      <c r="C15" s="4"/>
      <c r="D15" s="4"/>
      <c r="E15" s="4"/>
      <c r="F15" s="13"/>
      <c r="G15" s="13"/>
      <c r="H15" s="13"/>
      <c r="I15" s="6"/>
      <c r="L15" s="21" t="s">
        <v>11</v>
      </c>
      <c r="M15" s="21" t="s">
        <v>12</v>
      </c>
      <c r="N15" s="21" t="s">
        <v>13</v>
      </c>
      <c r="O15" s="21" t="s">
        <v>14</v>
      </c>
      <c r="Q15" s="15"/>
    </row>
    <row r="16" spans="1:17" x14ac:dyDescent="0.25">
      <c r="A16" s="162" t="s">
        <v>48</v>
      </c>
      <c r="B16" s="163"/>
      <c r="C16" s="163"/>
      <c r="D16" s="163"/>
      <c r="E16" s="4"/>
      <c r="F16" s="151" t="s">
        <v>12</v>
      </c>
      <c r="G16" s="153"/>
      <c r="H16" s="13"/>
      <c r="I16" s="6"/>
      <c r="K16" t="s">
        <v>7</v>
      </c>
    </row>
    <row r="17" spans="1:22" x14ac:dyDescent="0.25">
      <c r="A17" s="3"/>
      <c r="B17" s="4"/>
      <c r="C17" s="4"/>
      <c r="D17" s="4"/>
      <c r="E17" s="4"/>
      <c r="F17" s="4"/>
      <c r="G17" s="4"/>
      <c r="H17" s="4"/>
      <c r="I17" s="5"/>
      <c r="K17" t="s">
        <v>8</v>
      </c>
    </row>
    <row r="18" spans="1:22" x14ac:dyDescent="0.25">
      <c r="A18" s="162" t="s">
        <v>51</v>
      </c>
      <c r="B18" s="163"/>
      <c r="C18" s="163"/>
      <c r="D18" s="163"/>
      <c r="E18" s="6"/>
      <c r="F18" s="154"/>
      <c r="G18" s="155"/>
      <c r="H18" s="156"/>
      <c r="I18" s="6"/>
      <c r="K18" t="s">
        <v>9</v>
      </c>
    </row>
    <row r="19" spans="1:22" x14ac:dyDescent="0.25">
      <c r="A19" s="26"/>
      <c r="B19" s="4"/>
      <c r="C19" s="4"/>
      <c r="D19" s="4"/>
      <c r="E19" s="4"/>
      <c r="F19" s="4"/>
      <c r="G19" s="4"/>
      <c r="H19" s="4"/>
      <c r="I19" s="5"/>
    </row>
    <row r="20" spans="1:22" x14ac:dyDescent="0.25">
      <c r="A20" s="11"/>
      <c r="B20" s="12"/>
      <c r="C20" s="4"/>
      <c r="D20" s="4"/>
      <c r="E20" s="8"/>
      <c r="F20" s="13"/>
      <c r="G20" s="13"/>
      <c r="H20" s="13"/>
      <c r="I20" s="5"/>
    </row>
    <row r="21" spans="1:22" ht="23.25" x14ac:dyDescent="0.35">
      <c r="A21" s="53" t="s">
        <v>5</v>
      </c>
      <c r="B21" s="116" t="s">
        <v>19</v>
      </c>
      <c r="C21" s="117"/>
      <c r="D21" s="117"/>
      <c r="E21" s="117"/>
      <c r="F21" s="117"/>
      <c r="G21" s="117"/>
      <c r="H21" s="117"/>
      <c r="I21" s="118"/>
    </row>
    <row r="22" spans="1:22" x14ac:dyDescent="0.25">
      <c r="A22" s="7"/>
      <c r="B22" s="7"/>
      <c r="C22" s="7"/>
      <c r="D22" s="7"/>
      <c r="E22" s="7"/>
      <c r="F22" s="7"/>
      <c r="G22" s="7"/>
      <c r="H22" s="7"/>
      <c r="I22" s="27"/>
    </row>
    <row r="23" spans="1:22" x14ac:dyDescent="0.25">
      <c r="A23" s="97" t="s">
        <v>37</v>
      </c>
      <c r="B23" s="98"/>
      <c r="C23" s="98"/>
      <c r="D23" s="98"/>
      <c r="E23" s="98"/>
      <c r="F23" s="98"/>
      <c r="G23" s="98"/>
      <c r="H23" s="98"/>
      <c r="I23" s="99"/>
      <c r="K23" t="s">
        <v>3</v>
      </c>
    </row>
    <row r="24" spans="1:22" x14ac:dyDescent="0.25">
      <c r="A24" s="139"/>
      <c r="B24" s="140"/>
      <c r="C24" s="140"/>
      <c r="D24" s="140"/>
      <c r="E24" s="140"/>
      <c r="F24" s="140"/>
      <c r="G24" s="140"/>
      <c r="H24" s="140"/>
      <c r="I24" s="141"/>
    </row>
    <row r="25" spans="1:22" x14ac:dyDescent="0.25">
      <c r="A25" s="142" t="s">
        <v>45</v>
      </c>
      <c r="B25" s="143"/>
      <c r="C25" s="143"/>
      <c r="D25" s="143"/>
      <c r="E25" s="143"/>
      <c r="F25" s="143"/>
      <c r="G25" s="144"/>
      <c r="H25" s="72">
        <v>0</v>
      </c>
      <c r="I25" s="73"/>
      <c r="K25" t="s">
        <v>2</v>
      </c>
    </row>
    <row r="26" spans="1:22" x14ac:dyDescent="0.25">
      <c r="A26" s="64" t="s">
        <v>46</v>
      </c>
      <c r="B26" s="65"/>
      <c r="C26" s="65"/>
      <c r="D26" s="65"/>
      <c r="E26" s="65"/>
      <c r="F26" s="65"/>
      <c r="G26" s="66"/>
      <c r="H26" s="72">
        <v>0</v>
      </c>
      <c r="I26" s="73"/>
    </row>
    <row r="27" spans="1:22" x14ac:dyDescent="0.25">
      <c r="A27" s="60" t="s">
        <v>44</v>
      </c>
      <c r="B27" s="61"/>
      <c r="C27" s="61"/>
      <c r="D27" s="61"/>
      <c r="E27" s="61"/>
      <c r="F27" s="61"/>
      <c r="G27" s="62"/>
      <c r="H27" s="72">
        <v>0</v>
      </c>
      <c r="I27" s="73"/>
    </row>
    <row r="28" spans="1:22" x14ac:dyDescent="0.25">
      <c r="A28" s="142" t="s">
        <v>41</v>
      </c>
      <c r="B28" s="143"/>
      <c r="C28" s="143"/>
      <c r="D28" s="143"/>
      <c r="E28" s="143"/>
      <c r="F28" s="143"/>
      <c r="G28" s="144"/>
      <c r="H28" s="72">
        <v>0</v>
      </c>
      <c r="I28" s="73"/>
      <c r="J28" s="10"/>
      <c r="K28" t="s">
        <v>4</v>
      </c>
      <c r="R28" s="169" t="s">
        <v>32</v>
      </c>
      <c r="S28" s="169"/>
    </row>
    <row r="29" spans="1:22" x14ac:dyDescent="0.25">
      <c r="A29" s="142" t="s">
        <v>42</v>
      </c>
      <c r="B29" s="143"/>
      <c r="C29" s="143"/>
      <c r="D29" s="143"/>
      <c r="E29" s="143"/>
      <c r="F29" s="143"/>
      <c r="G29" s="144"/>
      <c r="H29" s="72">
        <v>0</v>
      </c>
      <c r="I29" s="73"/>
      <c r="R29" s="169"/>
      <c r="S29" s="169"/>
      <c r="U29" s="18">
        <v>0.3</v>
      </c>
      <c r="V29" s="14">
        <f xml:space="preserve"> (H43 /100) *30</f>
        <v>0</v>
      </c>
    </row>
    <row r="30" spans="1:22" x14ac:dyDescent="0.25">
      <c r="A30" s="64" t="s">
        <v>47</v>
      </c>
      <c r="B30" s="65"/>
      <c r="C30" s="65"/>
      <c r="D30" s="65"/>
      <c r="E30" s="65"/>
      <c r="F30" s="65"/>
      <c r="G30" s="66"/>
      <c r="H30" s="72">
        <v>0</v>
      </c>
      <c r="I30" s="73"/>
      <c r="R30" s="63"/>
      <c r="S30" s="63"/>
      <c r="U30" s="18"/>
      <c r="V30" s="14"/>
    </row>
    <row r="31" spans="1:22" x14ac:dyDescent="0.25">
      <c r="A31" s="88" t="s">
        <v>21</v>
      </c>
      <c r="B31" s="88"/>
      <c r="C31" s="88"/>
      <c r="D31" s="88"/>
      <c r="E31" s="88"/>
      <c r="F31" s="88"/>
      <c r="G31" s="88"/>
      <c r="H31" s="57">
        <v>0</v>
      </c>
      <c r="I31" s="56"/>
      <c r="R31" s="18"/>
      <c r="S31" s="54"/>
      <c r="U31" s="18"/>
      <c r="V31" s="14"/>
    </row>
    <row r="32" spans="1:22" x14ac:dyDescent="0.25">
      <c r="A32" s="88" t="s">
        <v>35</v>
      </c>
      <c r="B32" s="88"/>
      <c r="C32" s="88"/>
      <c r="D32" s="88"/>
      <c r="E32" s="88"/>
      <c r="F32" s="88"/>
      <c r="G32" s="88"/>
      <c r="H32" s="59">
        <v>0</v>
      </c>
      <c r="I32" s="58"/>
      <c r="R32" s="18"/>
      <c r="S32" s="54"/>
      <c r="U32" s="18"/>
      <c r="V32" s="14"/>
    </row>
    <row r="33" spans="1:22" x14ac:dyDescent="0.25">
      <c r="A33" s="88" t="s">
        <v>40</v>
      </c>
      <c r="B33" s="88"/>
      <c r="C33" s="88"/>
      <c r="D33" s="88"/>
      <c r="E33" s="88"/>
      <c r="F33" s="88"/>
      <c r="G33" s="88"/>
      <c r="H33" s="87">
        <v>0</v>
      </c>
      <c r="I33" s="73"/>
      <c r="R33" s="18">
        <v>0.1</v>
      </c>
      <c r="S33" s="54">
        <f xml:space="preserve"> (H44 /100) *10</f>
        <v>0</v>
      </c>
      <c r="U33" s="18">
        <v>0.6</v>
      </c>
      <c r="V33" s="14">
        <f xml:space="preserve"> (H43 /100) *60</f>
        <v>0</v>
      </c>
    </row>
    <row r="34" spans="1:22" x14ac:dyDescent="0.25">
      <c r="A34" s="44"/>
      <c r="B34" s="46"/>
      <c r="C34" s="46"/>
      <c r="D34" s="46"/>
      <c r="E34" s="46"/>
      <c r="F34" s="46"/>
      <c r="G34" s="48" t="s">
        <v>15</v>
      </c>
      <c r="H34" s="47">
        <f>SUM(H25:H33)</f>
        <v>0</v>
      </c>
      <c r="I34" s="45"/>
      <c r="U34" s="18">
        <v>0.7</v>
      </c>
      <c r="V34" s="14">
        <f xml:space="preserve"> (H43 /100) *70</f>
        <v>0</v>
      </c>
    </row>
    <row r="35" spans="1:22" x14ac:dyDescent="0.25">
      <c r="A35" s="17" t="s">
        <v>16</v>
      </c>
      <c r="B35" s="170" t="s">
        <v>28</v>
      </c>
      <c r="C35" s="171"/>
      <c r="D35" s="171"/>
      <c r="E35" s="171"/>
      <c r="F35" s="171"/>
      <c r="G35" s="171"/>
      <c r="H35" s="171"/>
      <c r="I35" s="126"/>
      <c r="O35" s="1"/>
      <c r="U35" s="18">
        <v>0.9</v>
      </c>
      <c r="V35" s="14">
        <f xml:space="preserve"> (H43 /100) *90</f>
        <v>0</v>
      </c>
    </row>
    <row r="36" spans="1:22" x14ac:dyDescent="0.25">
      <c r="A36" s="174"/>
      <c r="B36" s="68"/>
      <c r="C36" s="68"/>
      <c r="D36" s="68"/>
      <c r="E36" s="68"/>
      <c r="F36" s="68"/>
      <c r="G36" s="175"/>
      <c r="H36" s="176">
        <v>0</v>
      </c>
      <c r="I36" s="177"/>
      <c r="O36" s="1"/>
    </row>
    <row r="37" spans="1:22" x14ac:dyDescent="0.25">
      <c r="A37" s="174"/>
      <c r="B37" s="172"/>
      <c r="C37" s="172"/>
      <c r="D37" s="172"/>
      <c r="E37" s="172"/>
      <c r="F37" s="172"/>
      <c r="G37" s="173"/>
      <c r="H37" s="72">
        <v>0</v>
      </c>
      <c r="I37" s="73"/>
      <c r="O37" s="1"/>
    </row>
    <row r="38" spans="1:22" x14ac:dyDescent="0.25">
      <c r="A38" s="174"/>
      <c r="B38" s="172"/>
      <c r="C38" s="172"/>
      <c r="D38" s="172"/>
      <c r="E38" s="172"/>
      <c r="F38" s="172"/>
      <c r="G38" s="173"/>
      <c r="H38" s="72">
        <v>0</v>
      </c>
      <c r="I38" s="73"/>
      <c r="O38" s="1"/>
    </row>
    <row r="39" spans="1:22" x14ac:dyDescent="0.25">
      <c r="A39" s="174"/>
      <c r="B39" s="172"/>
      <c r="C39" s="172"/>
      <c r="D39" s="172"/>
      <c r="E39" s="172"/>
      <c r="F39" s="172"/>
      <c r="G39" s="173"/>
      <c r="H39" s="72">
        <v>0</v>
      </c>
      <c r="I39" s="73"/>
      <c r="O39" s="1"/>
    </row>
    <row r="40" spans="1:22" x14ac:dyDescent="0.25">
      <c r="A40" s="174"/>
      <c r="B40" s="172"/>
      <c r="C40" s="172"/>
      <c r="D40" s="172"/>
      <c r="E40" s="172"/>
      <c r="F40" s="172"/>
      <c r="G40" s="173"/>
      <c r="H40" s="72">
        <v>0</v>
      </c>
      <c r="I40" s="73"/>
      <c r="O40" s="1"/>
    </row>
    <row r="41" spans="1:22" x14ac:dyDescent="0.25">
      <c r="A41" s="174"/>
      <c r="B41" s="172"/>
      <c r="C41" s="172"/>
      <c r="D41" s="172"/>
      <c r="E41" s="172"/>
      <c r="F41" s="172"/>
      <c r="G41" s="173"/>
      <c r="H41" s="72">
        <v>0</v>
      </c>
      <c r="I41" s="73"/>
      <c r="O41" s="1"/>
    </row>
    <row r="42" spans="1:22" x14ac:dyDescent="0.25">
      <c r="A42" s="172"/>
      <c r="B42" s="172"/>
      <c r="C42" s="172"/>
      <c r="D42" s="172"/>
      <c r="E42" s="172"/>
      <c r="F42" s="172"/>
      <c r="G42" s="173"/>
      <c r="H42" s="72">
        <v>0</v>
      </c>
      <c r="I42" s="73"/>
      <c r="O42" s="1"/>
    </row>
    <row r="43" spans="1:22" x14ac:dyDescent="0.25">
      <c r="A43" s="19"/>
      <c r="B43" s="19"/>
      <c r="C43" s="19"/>
      <c r="D43" s="19"/>
      <c r="E43" s="19"/>
      <c r="F43" s="19"/>
      <c r="G43" s="20" t="s">
        <v>15</v>
      </c>
      <c r="H43" s="39">
        <f>SUM(H36:H42)</f>
        <v>0</v>
      </c>
      <c r="I43" s="23"/>
      <c r="K43" t="s">
        <v>1</v>
      </c>
    </row>
    <row r="44" spans="1:22" ht="21.75" customHeight="1" x14ac:dyDescent="0.25">
      <c r="A44" s="51" t="s">
        <v>38</v>
      </c>
      <c r="B44" s="52"/>
      <c r="C44" s="42"/>
      <c r="D44" s="42"/>
      <c r="E44" s="42"/>
      <c r="F44" s="42"/>
      <c r="G44" s="42"/>
      <c r="H44" s="164">
        <f>H34+H43</f>
        <v>0</v>
      </c>
      <c r="I44" s="165"/>
    </row>
    <row r="45" spans="1:22" x14ac:dyDescent="0.25">
      <c r="A45" s="7"/>
      <c r="B45" s="7"/>
      <c r="C45" s="7"/>
      <c r="D45" s="7"/>
      <c r="E45" s="7"/>
      <c r="F45" s="7"/>
      <c r="G45" s="7"/>
      <c r="H45" s="7"/>
      <c r="I45" s="27"/>
    </row>
    <row r="46" spans="1:22" x14ac:dyDescent="0.25">
      <c r="A46" s="97" t="s">
        <v>39</v>
      </c>
      <c r="B46" s="98"/>
      <c r="C46" s="98"/>
      <c r="D46" s="98"/>
      <c r="E46" s="98"/>
      <c r="F46" s="98"/>
      <c r="G46" s="98"/>
      <c r="H46" s="98"/>
      <c r="I46" s="99"/>
    </row>
    <row r="47" spans="1:22" x14ac:dyDescent="0.25">
      <c r="A47" s="84"/>
      <c r="B47" s="85"/>
      <c r="C47" s="85"/>
      <c r="D47" s="85"/>
      <c r="E47" s="85"/>
      <c r="F47" s="85"/>
      <c r="G47" s="85"/>
      <c r="H47" s="85"/>
      <c r="I47" s="86"/>
      <c r="T47" s="29"/>
    </row>
    <row r="48" spans="1:22" x14ac:dyDescent="0.25">
      <c r="A48" s="81" t="s">
        <v>30</v>
      </c>
      <c r="B48" s="82"/>
      <c r="C48" s="82"/>
      <c r="D48" s="82"/>
      <c r="E48" s="82"/>
      <c r="F48" s="82"/>
      <c r="G48" s="83"/>
      <c r="H48" s="79">
        <f>F18</f>
        <v>0</v>
      </c>
      <c r="I48" s="80"/>
    </row>
    <row r="49" spans="1:18" x14ac:dyDescent="0.25">
      <c r="A49" s="76" t="s">
        <v>53</v>
      </c>
      <c r="B49" s="77"/>
      <c r="C49" s="77"/>
      <c r="D49" s="77"/>
      <c r="E49" s="77"/>
      <c r="F49" s="77"/>
      <c r="G49" s="78"/>
      <c r="H49" s="74">
        <v>0</v>
      </c>
      <c r="I49" s="75"/>
    </row>
    <row r="50" spans="1:18" x14ac:dyDescent="0.25">
      <c r="A50" s="89" t="s">
        <v>24</v>
      </c>
      <c r="B50" s="90"/>
      <c r="C50" s="90"/>
      <c r="D50" s="90"/>
      <c r="E50" s="90"/>
      <c r="F50" s="90"/>
      <c r="G50" s="90"/>
      <c r="H50" s="95">
        <v>0</v>
      </c>
      <c r="I50" s="96"/>
    </row>
    <row r="51" spans="1:18" x14ac:dyDescent="0.25">
      <c r="A51" s="40" t="s">
        <v>25</v>
      </c>
      <c r="B51" s="69"/>
      <c r="C51" s="70"/>
      <c r="D51" s="71"/>
      <c r="E51" s="71"/>
      <c r="F51" s="71"/>
      <c r="G51" s="71"/>
      <c r="H51" s="93"/>
      <c r="I51" s="94"/>
      <c r="L51" s="37" t="s">
        <v>24</v>
      </c>
      <c r="M51" s="37" t="s">
        <v>26</v>
      </c>
      <c r="N51" s="37" t="s">
        <v>13</v>
      </c>
      <c r="O51" s="24" t="s">
        <v>14</v>
      </c>
      <c r="P51" s="38"/>
      <c r="Q51" s="38"/>
      <c r="R51" s="38"/>
    </row>
    <row r="52" spans="1:18" x14ac:dyDescent="0.25">
      <c r="A52" s="102" t="s">
        <v>22</v>
      </c>
      <c r="B52" s="103"/>
      <c r="C52" s="30"/>
      <c r="D52" s="126" t="s">
        <v>27</v>
      </c>
      <c r="E52" s="121"/>
      <c r="F52" s="125" t="s">
        <v>26</v>
      </c>
      <c r="G52" s="110"/>
      <c r="H52" s="91">
        <v>0</v>
      </c>
      <c r="I52" s="92"/>
      <c r="P52" s="1"/>
      <c r="Q52" s="1"/>
    </row>
    <row r="53" spans="1:18" x14ac:dyDescent="0.25">
      <c r="A53" s="41" t="s">
        <v>25</v>
      </c>
      <c r="B53" s="67"/>
      <c r="C53" s="68"/>
      <c r="D53" s="68"/>
      <c r="E53" s="68"/>
      <c r="F53" s="68"/>
      <c r="G53" s="68"/>
      <c r="H53" s="93"/>
      <c r="I53" s="94"/>
      <c r="L53" s="28" t="s">
        <v>22</v>
      </c>
      <c r="M53" s="37" t="s">
        <v>26</v>
      </c>
      <c r="N53" s="37" t="s">
        <v>13</v>
      </c>
      <c r="O53" s="24" t="s">
        <v>14</v>
      </c>
      <c r="P53" s="1"/>
      <c r="Q53" s="1"/>
    </row>
    <row r="54" spans="1:18" x14ac:dyDescent="0.25">
      <c r="A54" s="102" t="s">
        <v>18</v>
      </c>
      <c r="B54" s="103"/>
      <c r="C54" s="122"/>
      <c r="D54" s="121" t="s">
        <v>27</v>
      </c>
      <c r="E54" s="121"/>
      <c r="F54" s="110" t="s">
        <v>26</v>
      </c>
      <c r="G54" s="111"/>
      <c r="H54" s="112">
        <v>0</v>
      </c>
      <c r="I54" s="113"/>
      <c r="L54" s="1"/>
      <c r="M54" s="1"/>
      <c r="N54" s="1"/>
      <c r="O54" s="1"/>
      <c r="P54" s="1"/>
      <c r="Q54" s="1"/>
    </row>
    <row r="55" spans="1:18" x14ac:dyDescent="0.25">
      <c r="A55" s="24" t="s">
        <v>25</v>
      </c>
      <c r="B55" s="110"/>
      <c r="C55" s="71"/>
      <c r="D55" s="71"/>
      <c r="E55" s="71"/>
      <c r="F55" s="71"/>
      <c r="G55" s="111"/>
      <c r="H55" s="114"/>
      <c r="I55" s="115"/>
      <c r="L55" s="28" t="s">
        <v>18</v>
      </c>
      <c r="M55" s="37" t="s">
        <v>26</v>
      </c>
      <c r="N55" s="37" t="s">
        <v>13</v>
      </c>
      <c r="O55" s="24" t="s">
        <v>14</v>
      </c>
      <c r="P55" s="1"/>
      <c r="Q55" s="1"/>
    </row>
    <row r="56" spans="1:18" x14ac:dyDescent="0.25">
      <c r="A56" s="102" t="s">
        <v>23</v>
      </c>
      <c r="B56" s="103"/>
      <c r="C56" s="122"/>
      <c r="D56" s="121" t="s">
        <v>27</v>
      </c>
      <c r="E56" s="121"/>
      <c r="F56" s="110" t="s">
        <v>26</v>
      </c>
      <c r="G56" s="111"/>
      <c r="H56" s="129">
        <f>H31:I31</f>
        <v>0</v>
      </c>
      <c r="I56" s="130"/>
      <c r="L56" s="1"/>
      <c r="M56" s="1"/>
      <c r="N56" s="1"/>
      <c r="O56" s="1"/>
    </row>
    <row r="57" spans="1:18" x14ac:dyDescent="0.25">
      <c r="A57" s="24" t="s">
        <v>25</v>
      </c>
      <c r="B57" s="133"/>
      <c r="C57" s="134"/>
      <c r="D57" s="134"/>
      <c r="E57" s="134"/>
      <c r="F57" s="134"/>
      <c r="G57" s="135"/>
      <c r="H57" s="131"/>
      <c r="I57" s="132"/>
      <c r="L57" s="28" t="s">
        <v>23</v>
      </c>
      <c r="M57" s="37" t="s">
        <v>26</v>
      </c>
      <c r="N57" s="37" t="s">
        <v>13</v>
      </c>
      <c r="O57" s="37" t="s">
        <v>14</v>
      </c>
    </row>
    <row r="58" spans="1:18" x14ac:dyDescent="0.25">
      <c r="A58" s="102" t="s">
        <v>17</v>
      </c>
      <c r="B58" s="103"/>
      <c r="C58" s="122"/>
      <c r="D58" s="121" t="s">
        <v>27</v>
      </c>
      <c r="E58" s="121"/>
      <c r="F58" s="110" t="s">
        <v>26</v>
      </c>
      <c r="G58" s="111"/>
      <c r="H58" s="136">
        <v>0</v>
      </c>
      <c r="I58" s="137"/>
    </row>
    <row r="59" spans="1:18" x14ac:dyDescent="0.25">
      <c r="A59" s="24" t="s">
        <v>25</v>
      </c>
      <c r="B59" s="110"/>
      <c r="C59" s="71"/>
      <c r="D59" s="71"/>
      <c r="E59" s="71"/>
      <c r="F59" s="71"/>
      <c r="G59" s="111"/>
      <c r="H59" s="114"/>
      <c r="I59" s="115"/>
      <c r="L59" s="25" t="s">
        <v>17</v>
      </c>
      <c r="M59" s="37" t="s">
        <v>26</v>
      </c>
      <c r="N59" s="37" t="s">
        <v>13</v>
      </c>
      <c r="O59" s="37" t="s">
        <v>14</v>
      </c>
    </row>
    <row r="60" spans="1:18" ht="24" customHeight="1" x14ac:dyDescent="0.25">
      <c r="A60" s="119" t="s">
        <v>29</v>
      </c>
      <c r="B60" s="120"/>
      <c r="C60" s="42"/>
      <c r="D60" s="42"/>
      <c r="E60" s="42"/>
      <c r="F60" s="42"/>
      <c r="G60" s="42"/>
      <c r="H60" s="127">
        <f>SUM(H48:H59)</f>
        <v>0</v>
      </c>
      <c r="I60" s="128"/>
    </row>
    <row r="61" spans="1:18" x14ac:dyDescent="0.25">
      <c r="H61" s="9"/>
      <c r="I61" s="43"/>
    </row>
    <row r="62" spans="1:18" x14ac:dyDescent="0.25">
      <c r="A62" s="36" t="s">
        <v>10</v>
      </c>
      <c r="B62" s="166" t="s">
        <v>31</v>
      </c>
      <c r="C62" s="167"/>
      <c r="D62" s="167"/>
      <c r="E62" s="167"/>
      <c r="F62" s="167"/>
      <c r="G62" s="168"/>
      <c r="H62" s="123">
        <f>H44-H60</f>
        <v>0</v>
      </c>
      <c r="I62" s="124"/>
    </row>
    <row r="63" spans="1:18" x14ac:dyDescent="0.25">
      <c r="H63" s="9"/>
      <c r="I63" s="43"/>
    </row>
    <row r="64" spans="1:18" x14ac:dyDescent="0.25">
      <c r="A64" s="76" t="s">
        <v>49</v>
      </c>
      <c r="B64" s="77"/>
      <c r="C64" s="77"/>
      <c r="D64" s="77"/>
      <c r="E64" s="77"/>
      <c r="F64" s="77"/>
      <c r="G64" s="22"/>
      <c r="H64" s="100" t="str">
        <f>IF(H44=0,"0%",IF(H48/H44&gt;70%,"Please lower your grant request figure",IF(H48=0,"0%",H48/H44)))</f>
        <v>0%</v>
      </c>
      <c r="I64" s="101"/>
    </row>
    <row r="65" spans="1:9" x14ac:dyDescent="0.25">
      <c r="I65" s="35"/>
    </row>
    <row r="66" spans="1:9" ht="23.25" x14ac:dyDescent="0.35">
      <c r="A66" s="53" t="s">
        <v>5</v>
      </c>
      <c r="B66" s="116" t="s">
        <v>19</v>
      </c>
      <c r="C66" s="117"/>
      <c r="D66" s="117"/>
      <c r="E66" s="117"/>
      <c r="F66" s="117"/>
      <c r="G66" s="117"/>
      <c r="H66" s="117"/>
      <c r="I66" s="118"/>
    </row>
    <row r="67" spans="1:9" hidden="1" x14ac:dyDescent="0.25">
      <c r="A67" s="104" t="s">
        <v>50</v>
      </c>
      <c r="B67" s="105"/>
      <c r="C67" s="105"/>
      <c r="D67" s="105"/>
      <c r="E67" s="105"/>
      <c r="F67" s="105"/>
      <c r="G67" s="105"/>
      <c r="H67" s="105"/>
      <c r="I67" s="106"/>
    </row>
    <row r="68" spans="1:9" ht="42" customHeight="1" x14ac:dyDescent="0.25">
      <c r="A68" s="107"/>
      <c r="B68" s="108"/>
      <c r="C68" s="108"/>
      <c r="D68" s="108"/>
      <c r="E68" s="108"/>
      <c r="F68" s="108"/>
      <c r="G68" s="108"/>
      <c r="H68" s="108"/>
      <c r="I68" s="109"/>
    </row>
    <row r="69" spans="1:9" x14ac:dyDescent="0.25">
      <c r="A69" t="s">
        <v>52</v>
      </c>
    </row>
  </sheetData>
  <sheetProtection password="DF65" sheet="1" objects="1" scenarios="1" selectLockedCells="1"/>
  <mergeCells count="81">
    <mergeCell ref="H44:I44"/>
    <mergeCell ref="A32:G32"/>
    <mergeCell ref="B62:G62"/>
    <mergeCell ref="R28:S29"/>
    <mergeCell ref="B35:I35"/>
    <mergeCell ref="H42:I42"/>
    <mergeCell ref="A42:G42"/>
    <mergeCell ref="A36:G36"/>
    <mergeCell ref="A37:G37"/>
    <mergeCell ref="A38:G38"/>
    <mergeCell ref="H41:I41"/>
    <mergeCell ref="A41:G41"/>
    <mergeCell ref="A39:G39"/>
    <mergeCell ref="A40:G40"/>
    <mergeCell ref="H36:I36"/>
    <mergeCell ref="H37:I37"/>
    <mergeCell ref="A5:I5"/>
    <mergeCell ref="A11:I12"/>
    <mergeCell ref="F14:H14"/>
    <mergeCell ref="F18:H18"/>
    <mergeCell ref="F16:G16"/>
    <mergeCell ref="A10:I10"/>
    <mergeCell ref="A8:I8"/>
    <mergeCell ref="A16:D16"/>
    <mergeCell ref="A18:D18"/>
    <mergeCell ref="B21:I21"/>
    <mergeCell ref="D6:G6"/>
    <mergeCell ref="H40:I40"/>
    <mergeCell ref="A23:I23"/>
    <mergeCell ref="A24:G24"/>
    <mergeCell ref="H24:I24"/>
    <mergeCell ref="H25:I25"/>
    <mergeCell ref="A25:G25"/>
    <mergeCell ref="A29:G29"/>
    <mergeCell ref="A28:G28"/>
    <mergeCell ref="H28:I28"/>
    <mergeCell ref="H38:I38"/>
    <mergeCell ref="H26:I26"/>
    <mergeCell ref="H27:I27"/>
    <mergeCell ref="H30:I30"/>
    <mergeCell ref="H60:I60"/>
    <mergeCell ref="H56:I57"/>
    <mergeCell ref="F56:G56"/>
    <mergeCell ref="F54:G54"/>
    <mergeCell ref="A54:C54"/>
    <mergeCell ref="A56:C56"/>
    <mergeCell ref="B59:G59"/>
    <mergeCell ref="B57:G57"/>
    <mergeCell ref="H58:I59"/>
    <mergeCell ref="H64:I64"/>
    <mergeCell ref="A52:B52"/>
    <mergeCell ref="A67:I68"/>
    <mergeCell ref="B55:G55"/>
    <mergeCell ref="H54:I55"/>
    <mergeCell ref="B66:I66"/>
    <mergeCell ref="A60:B60"/>
    <mergeCell ref="D54:E54"/>
    <mergeCell ref="D56:E56"/>
    <mergeCell ref="A58:C58"/>
    <mergeCell ref="D58:E58"/>
    <mergeCell ref="F58:G58"/>
    <mergeCell ref="H62:I62"/>
    <mergeCell ref="A64:F64"/>
    <mergeCell ref="F52:G52"/>
    <mergeCell ref="D52:E52"/>
    <mergeCell ref="B53:G53"/>
    <mergeCell ref="B51:G51"/>
    <mergeCell ref="H29:I29"/>
    <mergeCell ref="H49:I49"/>
    <mergeCell ref="A49:G49"/>
    <mergeCell ref="H48:I48"/>
    <mergeCell ref="A48:G48"/>
    <mergeCell ref="A47:I47"/>
    <mergeCell ref="H33:I33"/>
    <mergeCell ref="A33:G33"/>
    <mergeCell ref="A31:G31"/>
    <mergeCell ref="H39:I39"/>
    <mergeCell ref="A50:G50"/>
    <mergeCell ref="H52:I53"/>
    <mergeCell ref="H50:I51"/>
    <mergeCell ref="A46:I46"/>
  </mergeCells>
  <conditionalFormatting sqref="H64:I64">
    <cfRule type="containsText" dxfId="0" priority="1" operator="containsText" text="Please lower your grant request figure">
      <formula>NOT(ISERROR(SEARCH("Please lower your grant request figure",H64)))</formula>
    </cfRule>
  </conditionalFormatting>
  <dataValidations count="8">
    <dataValidation type="list" allowBlank="1" showInputMessage="1" showErrorMessage="1" promptTitle="Please Select" prompt="Yes or No" sqref="F58:G58">
      <formula1>$M$57:$O$57</formula1>
    </dataValidation>
    <dataValidation type="list" allowBlank="1" showInputMessage="1" showErrorMessage="1" promptTitle="Please Select" prompt="Yes or No" sqref="F54:G54">
      <formula1>$M$51:$O$51</formula1>
    </dataValidation>
    <dataValidation type="list" allowBlank="1" showInputMessage="1" showErrorMessage="1" promptTitle="Please Select" prompt="Yes or No" sqref="F56:G56">
      <formula1>$M$55:$O$55</formula1>
    </dataValidation>
    <dataValidation type="list" allowBlank="1" showInputMessage="1" showErrorMessage="1" sqref="F52:G52">
      <formula1>$M$53:$O$53</formula1>
    </dataValidation>
    <dataValidation allowBlank="1" sqref="H64:I64"/>
    <dataValidation type="list" allowBlank="1" showInputMessage="1" showErrorMessage="1" sqref="F20:H20">
      <formula1>$K$13:$K$18</formula1>
    </dataValidation>
    <dataValidation type="list" allowBlank="1" showInputMessage="1" showErrorMessage="1" promptTitle="Please select" prompt="Please select  'Yes' if you are an RFO and no if you are not." sqref="F16:G16">
      <formula1>$M$15:$O$15</formula1>
    </dataValidation>
    <dataValidation type="whole" allowBlank="1" showInputMessage="1" showErrorMessage="1" errorTitle="Please change your figure" error="This should be between £250 and £100,000." sqref="F18:H18">
      <formula1>250</formula1>
      <formula2>100000</formula2>
    </dataValidation>
  </dataValidations>
  <hyperlinks>
    <hyperlink ref="B21:I21" r:id="rId1" display="Please follow this link for project budget help notes"/>
    <hyperlink ref="B66:I66"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2012-11-03T13:35:31Z</cp:lastPrinted>
  <dcterms:created xsi:type="dcterms:W3CDTF">2011-08-16T13:20:50Z</dcterms:created>
  <dcterms:modified xsi:type="dcterms:W3CDTF">2016-08-19T20:24:38Z</dcterms:modified>
</cp:coreProperties>
</file>